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axongir.nazarov\Desktop\"/>
    </mc:Choice>
  </mc:AlternateContent>
  <bookViews>
    <workbookView xWindow="0" yWindow="0" windowWidth="28800" windowHeight="12300"/>
  </bookViews>
  <sheets>
    <sheet name="Balance" sheetId="2" r:id="rId1"/>
    <sheet name="Income" sheetId="3" r:id="rId2"/>
  </sheets>
  <externalReferences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3" l="1"/>
</calcChain>
</file>

<file path=xl/sharedStrings.xml><?xml version="1.0" encoding="utf-8"?>
<sst xmlns="http://schemas.openxmlformats.org/spreadsheetml/2006/main" count="279" uniqueCount="227">
  <si>
    <t>СТРУКТУРА БАЛАНСА БАНКА</t>
  </si>
  <si>
    <t>Таблица-1</t>
  </si>
  <si>
    <t>№1</t>
  </si>
  <si>
    <t>АКБ "Капиталбанк"</t>
  </si>
  <si>
    <t xml:space="preserve"> 30 Сентября, 2022</t>
  </si>
  <si>
    <t>тыс. сум</t>
  </si>
  <si>
    <t>№</t>
  </si>
  <si>
    <t>АКТИВЛАР</t>
  </si>
  <si>
    <t>Итого</t>
  </si>
  <si>
    <t>в национальной валюте</t>
  </si>
  <si>
    <t>в иностранной валюте 
(в экв. в сумах)</t>
  </si>
  <si>
    <t xml:space="preserve">Кассовая наличность и другие платежные документы </t>
  </si>
  <si>
    <t>К получению из ЦБРУ</t>
  </si>
  <si>
    <t>К получению из других банков, чистые</t>
  </si>
  <si>
    <t>3.1</t>
  </si>
  <si>
    <t>К получению из других банков, брутто</t>
  </si>
  <si>
    <t>3.2</t>
  </si>
  <si>
    <t>Минус: Резерв возможных убытков</t>
  </si>
  <si>
    <t>Счета купли и продажи, чистые</t>
  </si>
  <si>
    <t>4.1</t>
  </si>
  <si>
    <t>Ценные бумаги для купли продажи, брутто</t>
  </si>
  <si>
    <t>4.2</t>
  </si>
  <si>
    <t xml:space="preserve">Дисконт и премии по ценным бумагам </t>
  </si>
  <si>
    <t>4.3</t>
  </si>
  <si>
    <t xml:space="preserve"> Драгоценные металлы, монеты, камни, чистые</t>
  </si>
  <si>
    <t>5.1</t>
  </si>
  <si>
    <t xml:space="preserve"> Драгоценные металлы, монеты, камни, брутто</t>
  </si>
  <si>
    <t>5.2</t>
  </si>
  <si>
    <t>Инвестиции, чистые</t>
  </si>
  <si>
    <t>6.1</t>
  </si>
  <si>
    <t>Инвестиции, брутто</t>
  </si>
  <si>
    <t>6.2</t>
  </si>
  <si>
    <t>Инвестиционные затраты, скидки и вознаграждения</t>
  </si>
  <si>
    <t>6.3</t>
  </si>
  <si>
    <t>Ценные бумаги купленные по соглашению c обратным выкупом, чистые</t>
  </si>
  <si>
    <t>7.1</t>
  </si>
  <si>
    <t xml:space="preserve">Ценные бумаги, купленные по соглашению с обратным выкупом, брутто </t>
  </si>
  <si>
    <t>7.2</t>
  </si>
  <si>
    <t>Резерв возможных убытков</t>
  </si>
  <si>
    <t>Кредиты и лизинговые операции, чистые</t>
  </si>
  <si>
    <t>8.1</t>
  </si>
  <si>
    <t>Кредиты и лизинговые операции, брутто</t>
  </si>
  <si>
    <t>8.2</t>
  </si>
  <si>
    <t>Обязательства клиентов по финансовым инструментам, чистые</t>
  </si>
  <si>
    <t>9.1</t>
  </si>
  <si>
    <t>Обязательства клиентов по финансовым инструментам, брутто</t>
  </si>
  <si>
    <t>9.2</t>
  </si>
  <si>
    <t>Основные средства, чистые</t>
  </si>
  <si>
    <t>Начисленные процентные и беспроцентные доходы всего, чистые</t>
  </si>
  <si>
    <t>11.1</t>
  </si>
  <si>
    <t>Начисленные проценты к получению, брутто</t>
  </si>
  <si>
    <t>11.2</t>
  </si>
  <si>
    <t>Начисленные беспроцентные доходы к получению, брутто</t>
  </si>
  <si>
    <t>11.2.1</t>
  </si>
  <si>
    <t>Другое собственное имущество банка, чистые</t>
  </si>
  <si>
    <t>12.1</t>
  </si>
  <si>
    <t>Другие собственное имущество, взысканное по кредитам и лизингу, брутто</t>
  </si>
  <si>
    <t>12.2</t>
  </si>
  <si>
    <t>Другое собственное имущество банка, брутто</t>
  </si>
  <si>
    <t>12.3</t>
  </si>
  <si>
    <t>Минус:Накопленный износ и резервы на возможные убытки</t>
  </si>
  <si>
    <t>Резервы, созданные по активам, классифицируемым как стандартные</t>
  </si>
  <si>
    <t>13.1</t>
  </si>
  <si>
    <t>Резервы по кредитам, лизингу и факторингу, классифицируемым как стандартные</t>
  </si>
  <si>
    <t>13.2</t>
  </si>
  <si>
    <t>Резерв по прочим активам, классифицируемым как стандартные</t>
  </si>
  <si>
    <t>13.3</t>
  </si>
  <si>
    <t>Резервы по начисленным процентам и комиссионым доходам по активам, классифицируемым как стандартные</t>
  </si>
  <si>
    <t>Другие активы, чистые</t>
  </si>
  <si>
    <t>14.1</t>
  </si>
  <si>
    <t>Другие активы, брутто</t>
  </si>
  <si>
    <t>14.2</t>
  </si>
  <si>
    <t>14.3</t>
  </si>
  <si>
    <t>Купля-продажа валюты и валютные позиции</t>
  </si>
  <si>
    <t>15</t>
  </si>
  <si>
    <t>Итого активов</t>
  </si>
  <si>
    <t>ОБЯЗАТЕЛЬСТВА</t>
  </si>
  <si>
    <t>16</t>
  </si>
  <si>
    <t>Депозиты до востребования</t>
  </si>
  <si>
    <t>17</t>
  </si>
  <si>
    <t xml:space="preserve">Срочные депозиты </t>
  </si>
  <si>
    <t>18</t>
  </si>
  <si>
    <t>К оплате в ЦБРУ</t>
  </si>
  <si>
    <t>19</t>
  </si>
  <si>
    <t>К оплате в другие банки</t>
  </si>
  <si>
    <t>20</t>
  </si>
  <si>
    <t>Проданные по сделкам РЕПО ценные бумаги</t>
  </si>
  <si>
    <t>21</t>
  </si>
  <si>
    <t>Кредиты и лизинговые операции к оплате</t>
  </si>
  <si>
    <t>22</t>
  </si>
  <si>
    <t>Выпущенные банком ценные бумаги</t>
  </si>
  <si>
    <t>23</t>
  </si>
  <si>
    <t>Субординированные долговые обязательства</t>
  </si>
  <si>
    <t>24</t>
  </si>
  <si>
    <t>Начисленные проценты к оплате</t>
  </si>
  <si>
    <t>25</t>
  </si>
  <si>
    <t>Начисленные налоги к оплате</t>
  </si>
  <si>
    <t>26</t>
  </si>
  <si>
    <t>Клиринговые трансакции</t>
  </si>
  <si>
    <t>27</t>
  </si>
  <si>
    <t>Резервы, созданные по забалансовым статьям, классифицируемым как стандартные</t>
  </si>
  <si>
    <t>28</t>
  </si>
  <si>
    <t>Другие обязательства</t>
  </si>
  <si>
    <t>29</t>
  </si>
  <si>
    <t>Итого обязательств</t>
  </si>
  <si>
    <t>СОБСТВЕННЫЙ  КАПИТАЛ</t>
  </si>
  <si>
    <t>30</t>
  </si>
  <si>
    <t>Уставный капитал</t>
  </si>
  <si>
    <t>30.1</t>
  </si>
  <si>
    <t>Акции - Обыкновенные</t>
  </si>
  <si>
    <t>30.2</t>
  </si>
  <si>
    <t>Акции - Привилегированные</t>
  </si>
  <si>
    <t>31</t>
  </si>
  <si>
    <t>Добавленный капитал</t>
  </si>
  <si>
    <t>32</t>
  </si>
  <si>
    <t>Резервный капитал.</t>
  </si>
  <si>
    <t>32.1</t>
  </si>
  <si>
    <t xml:space="preserve">Резервный фонд общего назначения </t>
  </si>
  <si>
    <t>32.2</t>
  </si>
  <si>
    <t>Резервы созданные по стандартным активам</t>
  </si>
  <si>
    <t>32.3</t>
  </si>
  <si>
    <t>Резерв на Девальвацию</t>
  </si>
  <si>
    <t>32.4</t>
  </si>
  <si>
    <t xml:space="preserve">Другие резервы и фонды  </t>
  </si>
  <si>
    <t>33</t>
  </si>
  <si>
    <t>Нераспределенная прибыль</t>
  </si>
  <si>
    <t>33.1</t>
  </si>
  <si>
    <t>из них, чистая прибыль (убыток) текущего года</t>
  </si>
  <si>
    <t>34</t>
  </si>
  <si>
    <t>Итого собственного капитала</t>
  </si>
  <si>
    <t>35</t>
  </si>
  <si>
    <t>Итого обязательств и собственного капитала</t>
  </si>
  <si>
    <t xml:space="preserve">ОТЧЕТ О ФИНАНСОВЫХ РЕЗУЛЬТАТАХ </t>
  </si>
  <si>
    <t>Таблица-3</t>
  </si>
  <si>
    <t>в тыс. сум</t>
  </si>
  <si>
    <t>Категории</t>
  </si>
  <si>
    <t>1.</t>
  </si>
  <si>
    <t>1. ПРОЦЕНТНЫЕ ДОХОДЫ</t>
  </si>
  <si>
    <t>a.</t>
  </si>
  <si>
    <t>Процентные доходы по счетам в ЦБРУ</t>
  </si>
  <si>
    <t>б.</t>
  </si>
  <si>
    <t>Процентные доходы по счетам в других банках</t>
  </si>
  <si>
    <t>в.</t>
  </si>
  <si>
    <t xml:space="preserve">Процентные доходы по инвестициям       </t>
  </si>
  <si>
    <t>г.</t>
  </si>
  <si>
    <t>Процентные доходы по счетам купли-продажи ценных бумаг</t>
  </si>
  <si>
    <t>д.</t>
  </si>
  <si>
    <t>Процентные доходы по обязательствам клиентов</t>
  </si>
  <si>
    <t>е.</t>
  </si>
  <si>
    <t xml:space="preserve">Процентные доходы по обяз-вам клиентов по непогашенным акцептам этого банка </t>
  </si>
  <si>
    <t>ж.</t>
  </si>
  <si>
    <t>Процент, Дисконт (Скидки) и взносы по кредитным и лизинговым операциям</t>
  </si>
  <si>
    <t>з.</t>
  </si>
  <si>
    <t>Процентные доходы по соглашениям о покупке ценных бумаг с обратным выкупом</t>
  </si>
  <si>
    <t>и.</t>
  </si>
  <si>
    <t>Другие процентные доходы</t>
  </si>
  <si>
    <t>к.</t>
  </si>
  <si>
    <t>Итого процентных доходов</t>
  </si>
  <si>
    <t>2.</t>
  </si>
  <si>
    <t>ПРОЦЕНТНЫЕ РАСХОДЫ</t>
  </si>
  <si>
    <t>а.</t>
  </si>
  <si>
    <t>Процентные расходы по депозитам до востребования</t>
  </si>
  <si>
    <t>Процентные расходы по срочным депозитам</t>
  </si>
  <si>
    <t>Процентные расходы по счетам к оплате в ЦБРУ</t>
  </si>
  <si>
    <t>Процентные расходы по счетам к оплате в другие банки</t>
  </si>
  <si>
    <t>Итого процентных расходов по депозитам</t>
  </si>
  <si>
    <t>Процентные расходы по кредитам к оплате</t>
  </si>
  <si>
    <t>Процентные расходы по соглашениям о продаже ц/б с последующим выкупом</t>
  </si>
  <si>
    <t>Другие процентные расходы</t>
  </si>
  <si>
    <t>Итого процентных расходов по займам</t>
  </si>
  <si>
    <t>Итого процентных расходов</t>
  </si>
  <si>
    <t>3.</t>
  </si>
  <si>
    <t>ЧИСТЫЕ ПРОЦЕНТНЫЕ ДОХОДЫ ДО ОЦЕНКИ ВОЗМОЖНЫХ УБЫТКОВ ПО АКТИВАМ</t>
  </si>
  <si>
    <t>Минус: Оценка возможных убытков по кредитам и лизингу</t>
  </si>
  <si>
    <t>Минус: Оценка возможных убытков по в ценным бумагам</t>
  </si>
  <si>
    <t xml:space="preserve">Минус: Оценка возможных убытков по инвестициям </t>
  </si>
  <si>
    <t xml:space="preserve">Минус: Оценка возможных убытков по другим активам </t>
  </si>
  <si>
    <t>Чистые процентные доходы после оценки возможных убытков по кредитам и лизингу</t>
  </si>
  <si>
    <t>4.</t>
  </si>
  <si>
    <t>БЕСПРОЦЕНТНЫЕ ДОХОДЫ</t>
  </si>
  <si>
    <t>Доходы от комиссий и платы за услуги</t>
  </si>
  <si>
    <t>Прибыль в иностранной валюте</t>
  </si>
  <si>
    <t xml:space="preserve">Прибыль от коммерческих операций </t>
  </si>
  <si>
    <t>Прибыль и дивиденды от инвестиций</t>
  </si>
  <si>
    <t>Другие беспроцентные доходы</t>
  </si>
  <si>
    <t>в том числе</t>
  </si>
  <si>
    <t>д1.</t>
  </si>
  <si>
    <t>Возврат резервов, с формированных на покрытие потерь по активам</t>
  </si>
  <si>
    <t>д2.</t>
  </si>
  <si>
    <t>Возврат списанных кредитов</t>
  </si>
  <si>
    <t>Итого беспроцентных доходов</t>
  </si>
  <si>
    <t>5.</t>
  </si>
  <si>
    <t>БЕСПРОЦЕНТНЫЕ РАСХОДЫ</t>
  </si>
  <si>
    <t>Комиссионные расходы и расходы за услуги</t>
  </si>
  <si>
    <t>Убытки в иностранной валюте</t>
  </si>
  <si>
    <t>Убытки по счетам купли-продажи</t>
  </si>
  <si>
    <t>Убытки от инвестиций</t>
  </si>
  <si>
    <t>Другие беспроцентные расходы</t>
  </si>
  <si>
    <t>Итого беспроцентных расходов</t>
  </si>
  <si>
    <t>6.</t>
  </si>
  <si>
    <t>ЧИСТЫЙ ДОХОД ДО ОПЕРАЦИОННЫХ РАСХОДОВ</t>
  </si>
  <si>
    <t>7.</t>
  </si>
  <si>
    <t>ОПЕРАЦИОННЫЕ РАСХОДЫ</t>
  </si>
  <si>
    <t>Заработная плата и другие расходы на сотрудников</t>
  </si>
  <si>
    <t>а1)</t>
  </si>
  <si>
    <t>из них, выплаты основному руководящему персоналу</t>
  </si>
  <si>
    <t>Аренда и содержание</t>
  </si>
  <si>
    <t>Командировочные и транспортные расходы</t>
  </si>
  <si>
    <t>Административные расходы</t>
  </si>
  <si>
    <t>Репрезентация и благотворительность</t>
  </si>
  <si>
    <t>Расходы на износ</t>
  </si>
  <si>
    <t>Страхование</t>
  </si>
  <si>
    <t>Налоги</t>
  </si>
  <si>
    <t>Штрафы и пеня</t>
  </si>
  <si>
    <t>Другие операционные расходы</t>
  </si>
  <si>
    <t>л.</t>
  </si>
  <si>
    <t>Итого операционных расходов</t>
  </si>
  <si>
    <t xml:space="preserve">  </t>
  </si>
  <si>
    <t>8.</t>
  </si>
  <si>
    <t>ЧИСТАЯ ПРИБЫЛЬ ДО УПЛАТЫ НАЛОГОВ И ДРУГИХ ПОПРАВОК</t>
  </si>
  <si>
    <t xml:space="preserve">Оценка налога на прибыль </t>
  </si>
  <si>
    <t>9.</t>
  </si>
  <si>
    <t>ДОХОД ДО ВВЕДЕНИЯ ПОПРАВОК</t>
  </si>
  <si>
    <t>Непредвиденные доходы или убытки, чистые</t>
  </si>
  <si>
    <t>Другие поправки к прибыли, чистые</t>
  </si>
  <si>
    <t>10.</t>
  </si>
  <si>
    <t>ЧИСТАЯ ПРИБЫЛЬ (УБЫТКИ)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</si>
</sst>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-* #,##0\ &quot;₽&quot;_-;\-* #,##0\ &quot;₽&quot;_-;_-* &quot;-&quot;\ &quot;₽&quot;_-;_-@_-"/>
    <numFmt numFmtId="164" formatCode="_-* #,##0.00\ _₽_-;\-* #,##0.00\ _₽_-;_-* &quot;-&quot;??\ _₽_-;_-@_-"/>
    <numFmt numFmtId="165" formatCode="[$-F800]dddd\,\ mmmm\ dd\,\ yy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b/>
      <sz val="16"/>
      <color rgb="FF0070C0"/>
      <name val="Times New Roman Cyr"/>
      <charset val="204"/>
    </font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20"/>
      <name val="Arial Cyr"/>
      <charset val="204"/>
    </font>
    <font>
      <b/>
      <sz val="10"/>
      <name val="Arial Cyr"/>
      <charset val="204"/>
    </font>
    <font>
      <sz val="10"/>
      <name val="Times New Roman"/>
      <family val="1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0" tint="-0.499984740745262"/>
      <name val="Arial Cyr"/>
      <family val="2"/>
      <charset val="204"/>
    </font>
    <font>
      <b/>
      <sz val="11"/>
      <name val="Arial Cyr"/>
      <charset val="204"/>
    </font>
    <font>
      <b/>
      <sz val="10"/>
      <color theme="0" tint="-0.499984740745262"/>
      <name val="Arial Cyr"/>
      <family val="2"/>
      <charset val="204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gray125">
        <bgColor indexed="55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42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1" applyFont="1" applyBorder="1" applyAlignment="1" applyProtection="1">
      <alignment horizontal="center"/>
    </xf>
    <xf numFmtId="0" fontId="3" fillId="0" borderId="0" xfId="1" applyFont="1" applyAlignment="1" applyProtection="1">
      <alignment horizontal="center" vertical="center" wrapText="1"/>
    </xf>
    <xf numFmtId="0" fontId="4" fillId="0" borderId="0" xfId="1" applyFont="1" applyProtection="1"/>
    <xf numFmtId="0" fontId="5" fillId="0" borderId="0" xfId="1" applyFont="1" applyAlignment="1" applyProtection="1">
      <alignment horizontal="center"/>
    </xf>
    <xf numFmtId="0" fontId="4" fillId="0" borderId="0" xfId="1" applyFont="1" applyAlignment="1" applyProtection="1">
      <alignment horizontal="center"/>
    </xf>
    <xf numFmtId="0" fontId="6" fillId="0" borderId="0" xfId="1" applyFont="1" applyProtection="1"/>
    <xf numFmtId="0" fontId="6" fillId="0" borderId="0" xfId="1" applyFont="1" applyFill="1" applyProtection="1"/>
    <xf numFmtId="0" fontId="7" fillId="0" borderId="0" xfId="1" applyFont="1" applyBorder="1" applyAlignment="1" applyProtection="1">
      <alignment horizontal="center"/>
    </xf>
    <xf numFmtId="3" fontId="8" fillId="0" borderId="0" xfId="1" applyNumberFormat="1" applyFont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horizontal="center"/>
      <protection locked="0"/>
    </xf>
    <xf numFmtId="0" fontId="7" fillId="0" borderId="0" xfId="1" quotePrefix="1" applyNumberFormat="1" applyFont="1" applyFill="1" applyBorder="1" applyAlignment="1" applyProtection="1">
      <alignment horizontal="left"/>
    </xf>
    <xf numFmtId="15" fontId="1" fillId="0" borderId="0" xfId="1" applyNumberFormat="1" applyFont="1" applyBorder="1" applyAlignment="1" applyProtection="1">
      <alignment horizontal="center"/>
    </xf>
    <xf numFmtId="3" fontId="9" fillId="2" borderId="1" xfId="1" applyNumberFormat="1" applyFont="1" applyFill="1" applyBorder="1" applyAlignment="1" applyProtection="1">
      <alignment horizontal="center" vertical="center" wrapText="1"/>
    </xf>
    <xf numFmtId="0" fontId="4" fillId="0" borderId="0" xfId="1" applyFont="1" applyBorder="1" applyProtection="1"/>
    <xf numFmtId="0" fontId="4" fillId="0" borderId="0" xfId="1" applyFont="1" applyBorder="1" applyAlignment="1" applyProtection="1">
      <alignment horizontal="center"/>
    </xf>
    <xf numFmtId="0" fontId="6" fillId="0" borderId="0" xfId="1" applyFont="1" applyBorder="1" applyProtection="1"/>
    <xf numFmtId="0" fontId="6" fillId="0" borderId="2" xfId="1" applyFont="1" applyFill="1" applyBorder="1" applyAlignment="1" applyProtection="1">
      <alignment horizontal="center" vertical="center"/>
    </xf>
    <xf numFmtId="0" fontId="6" fillId="0" borderId="2" xfId="1" applyFont="1" applyBorder="1" applyAlignment="1" applyProtection="1">
      <alignment horizontal="left" vertical="center" indent="1"/>
    </xf>
    <xf numFmtId="3" fontId="10" fillId="0" borderId="3" xfId="1" applyNumberFormat="1" applyFont="1" applyBorder="1" applyAlignment="1" applyProtection="1">
      <alignment horizontal="right"/>
    </xf>
    <xf numFmtId="3" fontId="4" fillId="0" borderId="0" xfId="1" applyNumberFormat="1" applyFont="1" applyBorder="1" applyAlignment="1" applyProtection="1">
      <alignment horizontal="center"/>
    </xf>
    <xf numFmtId="3" fontId="10" fillId="0" borderId="3" xfId="1" applyNumberFormat="1" applyFont="1" applyBorder="1" applyProtection="1"/>
    <xf numFmtId="0" fontId="6" fillId="0" borderId="2" xfId="1" applyFont="1" applyBorder="1" applyAlignment="1" applyProtection="1">
      <alignment horizontal="left" vertical="center" indent="2"/>
    </xf>
    <xf numFmtId="3" fontId="10" fillId="0" borderId="3" xfId="1" applyNumberFormat="1" applyFont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indent="1"/>
    </xf>
    <xf numFmtId="0" fontId="6" fillId="0" borderId="2" xfId="1" applyFont="1" applyFill="1" applyBorder="1" applyAlignment="1" applyProtection="1">
      <alignment horizontal="left" vertical="center" indent="2"/>
    </xf>
    <xf numFmtId="0" fontId="6" fillId="0" borderId="2" xfId="1" applyFont="1" applyFill="1" applyBorder="1" applyAlignment="1" applyProtection="1">
      <alignment horizontal="left" vertical="center" wrapText="1" indent="2"/>
    </xf>
    <xf numFmtId="3" fontId="4" fillId="0" borderId="0" xfId="1" applyNumberFormat="1" applyFont="1" applyBorder="1" applyProtection="1"/>
    <xf numFmtId="3" fontId="10" fillId="0" borderId="3" xfId="1" applyNumberFormat="1" applyFont="1" applyFill="1" applyBorder="1" applyAlignment="1" applyProtection="1">
      <alignment horizontal="right"/>
    </xf>
    <xf numFmtId="0" fontId="6" fillId="0" borderId="2" xfId="1" applyFont="1" applyFill="1" applyBorder="1" applyAlignment="1" applyProtection="1">
      <alignment horizontal="left" vertical="center" indent="3"/>
    </xf>
    <xf numFmtId="0" fontId="4" fillId="0" borderId="0" xfId="1" applyFont="1" applyFill="1" applyBorder="1" applyProtection="1"/>
    <xf numFmtId="0" fontId="4" fillId="0" borderId="0" xfId="1" applyFont="1" applyFill="1" applyProtection="1"/>
    <xf numFmtId="3" fontId="4" fillId="0" borderId="0" xfId="1" applyNumberFormat="1" applyFont="1" applyFill="1" applyBorder="1" applyAlignment="1" applyProtection="1">
      <alignment horizontal="center"/>
    </xf>
    <xf numFmtId="0" fontId="6" fillId="0" borderId="0" xfId="1" applyFont="1" applyFill="1" applyBorder="1" applyProtection="1"/>
    <xf numFmtId="3" fontId="10" fillId="0" borderId="3" xfId="1" applyNumberFormat="1" applyFont="1" applyFill="1" applyBorder="1" applyAlignment="1" applyProtection="1">
      <alignment horizontal="right"/>
      <protection locked="0"/>
    </xf>
    <xf numFmtId="3" fontId="10" fillId="0" borderId="1" xfId="1" applyNumberFormat="1" applyFont="1" applyBorder="1" applyAlignment="1" applyProtection="1">
      <alignment horizontal="right" wrapText="1"/>
    </xf>
    <xf numFmtId="3" fontId="10" fillId="0" borderId="1" xfId="1" applyNumberFormat="1" applyFont="1" applyBorder="1" applyAlignment="1" applyProtection="1">
      <alignment horizontal="right" wrapText="1"/>
      <protection locked="0"/>
    </xf>
    <xf numFmtId="0" fontId="7" fillId="0" borderId="2" xfId="1" applyFont="1" applyBorder="1" applyAlignment="1" applyProtection="1">
      <alignment horizontal="center"/>
    </xf>
    <xf numFmtId="0" fontId="7" fillId="0" borderId="2" xfId="1" applyFont="1" applyFill="1" applyBorder="1" applyAlignment="1" applyProtection="1">
      <alignment horizontal="left" vertical="center" indent="2"/>
    </xf>
    <xf numFmtId="3" fontId="11" fillId="0" borderId="1" xfId="1" applyNumberFormat="1" applyFont="1" applyBorder="1" applyAlignment="1" applyProtection="1">
      <alignment horizontal="right"/>
    </xf>
    <xf numFmtId="0" fontId="7" fillId="0" borderId="2" xfId="1" applyFont="1" applyFill="1" applyBorder="1" applyAlignment="1" applyProtection="1">
      <alignment horizontal="left"/>
    </xf>
    <xf numFmtId="0" fontId="7" fillId="0" borderId="2" xfId="1" applyFont="1" applyFill="1" applyBorder="1" applyProtection="1"/>
    <xf numFmtId="3" fontId="10" fillId="3" borderId="3" xfId="1" applyNumberFormat="1" applyFont="1" applyFill="1" applyBorder="1" applyAlignment="1" applyProtection="1">
      <alignment horizontal="right"/>
    </xf>
    <xf numFmtId="3" fontId="10" fillId="3" borderId="3" xfId="1" applyNumberFormat="1" applyFont="1" applyFill="1" applyBorder="1" applyAlignment="1" applyProtection="1">
      <alignment horizontal="right"/>
      <protection locked="0"/>
    </xf>
    <xf numFmtId="0" fontId="6" fillId="0" borderId="2" xfId="1" applyFont="1" applyFill="1" applyBorder="1" applyAlignment="1" applyProtection="1">
      <alignment horizontal="left" vertical="center" wrapText="1" indent="1"/>
    </xf>
    <xf numFmtId="0" fontId="6" fillId="0" borderId="2" xfId="2" applyNumberFormat="1" applyFont="1" applyFill="1" applyBorder="1" applyAlignment="1" applyProtection="1">
      <alignment horizontal="left" vertical="center" indent="1"/>
    </xf>
    <xf numFmtId="0" fontId="6" fillId="0" borderId="2" xfId="2" applyNumberFormat="1" applyFont="1" applyFill="1" applyBorder="1" applyAlignment="1" applyProtection="1">
      <alignment horizontal="center" vertical="center"/>
    </xf>
    <xf numFmtId="0" fontId="7" fillId="0" borderId="2" xfId="1" applyFont="1" applyFill="1" applyBorder="1" applyAlignment="1" applyProtection="1">
      <alignment horizontal="left" vertical="center" indent="1"/>
    </xf>
    <xf numFmtId="3" fontId="11" fillId="3" borderId="3" xfId="1" applyNumberFormat="1" applyFont="1" applyFill="1" applyBorder="1" applyAlignment="1" applyProtection="1">
      <alignment horizontal="right"/>
    </xf>
    <xf numFmtId="3" fontId="4" fillId="0" borderId="0" xfId="1" applyNumberFormat="1" applyFont="1" applyProtection="1"/>
    <xf numFmtId="0" fontId="6" fillId="0" borderId="2" xfId="1" applyFont="1" applyFill="1" applyBorder="1" applyProtection="1"/>
    <xf numFmtId="0" fontId="6" fillId="0" borderId="2" xfId="1" applyFont="1" applyFill="1" applyBorder="1" applyAlignment="1" applyProtection="1">
      <alignment horizontal="center" vertical="center" wrapText="1"/>
    </xf>
    <xf numFmtId="3" fontId="12" fillId="0" borderId="3" xfId="1" applyNumberFormat="1" applyFont="1" applyBorder="1" applyAlignment="1" applyProtection="1">
      <alignment horizontal="right"/>
    </xf>
    <xf numFmtId="0" fontId="6" fillId="0" borderId="1" xfId="1" applyFont="1" applyFill="1" applyBorder="1" applyAlignment="1" applyProtection="1">
      <alignment horizontal="left" vertical="center" indent="1"/>
    </xf>
    <xf numFmtId="0" fontId="6" fillId="0" borderId="1" xfId="1" applyFont="1" applyBorder="1" applyAlignment="1" applyProtection="1">
      <alignment horizontal="left" vertical="center" indent="2"/>
    </xf>
    <xf numFmtId="0" fontId="6" fillId="0" borderId="1" xfId="1" applyFont="1" applyBorder="1" applyAlignment="1" applyProtection="1">
      <alignment horizontal="left" vertical="center" indent="1"/>
    </xf>
    <xf numFmtId="0" fontId="7" fillId="0" borderId="2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left" vertical="center" indent="1"/>
    </xf>
    <xf numFmtId="3" fontId="11" fillId="0" borderId="3" xfId="1" applyNumberFormat="1" applyFont="1" applyFill="1" applyBorder="1" applyAlignment="1" applyProtection="1">
      <alignment horizontal="right"/>
    </xf>
    <xf numFmtId="0" fontId="7" fillId="0" borderId="4" xfId="1" applyFont="1" applyBorder="1" applyAlignment="1" applyProtection="1">
      <alignment horizontal="left" vertical="center" indent="1"/>
    </xf>
    <xf numFmtId="0" fontId="7" fillId="0" borderId="0" xfId="1" applyFont="1" applyBorder="1" applyProtection="1"/>
    <xf numFmtId="164" fontId="6" fillId="0" borderId="0" xfId="3" applyFont="1" applyBorder="1" applyProtection="1"/>
    <xf numFmtId="164" fontId="4" fillId="0" borderId="0" xfId="3" applyFont="1" applyBorder="1" applyProtection="1"/>
    <xf numFmtId="164" fontId="4" fillId="0" borderId="0" xfId="3" applyFont="1" applyBorder="1" applyAlignment="1" applyProtection="1">
      <alignment horizontal="center"/>
    </xf>
    <xf numFmtId="164" fontId="6" fillId="0" borderId="0" xfId="3" applyFont="1" applyProtection="1"/>
    <xf numFmtId="0" fontId="2" fillId="0" borderId="0" xfId="1" applyFont="1" applyAlignment="1" applyProtection="1">
      <alignment horizontal="center" vertical="center" wrapText="1"/>
    </xf>
    <xf numFmtId="0" fontId="13" fillId="0" borderId="0" xfId="1" applyFont="1" applyBorder="1" applyProtection="1"/>
    <xf numFmtId="0" fontId="2" fillId="0" borderId="0" xfId="1" applyFont="1" applyBorder="1" applyAlignment="1" applyProtection="1">
      <alignment horizontal="center" wrapText="1"/>
    </xf>
    <xf numFmtId="0" fontId="2" fillId="0" borderId="0" xfId="1" applyFont="1" applyBorder="1" applyAlignment="1" applyProtection="1">
      <alignment horizontal="center"/>
    </xf>
    <xf numFmtId="165" fontId="6" fillId="0" borderId="0" xfId="1" applyNumberFormat="1" applyFont="1" applyBorder="1" applyAlignment="1" applyProtection="1">
      <alignment horizontal="center" wrapText="1"/>
    </xf>
    <xf numFmtId="0" fontId="14" fillId="0" borderId="0" xfId="1" applyFont="1" applyBorder="1" applyAlignment="1" applyProtection="1">
      <alignment horizontal="center" vertical="center"/>
      <protection locked="0"/>
    </xf>
    <xf numFmtId="165" fontId="1" fillId="0" borderId="0" xfId="1" applyNumberFormat="1" applyFont="1" applyBorder="1" applyAlignment="1" applyProtection="1">
      <alignment horizontal="left" indent="2"/>
    </xf>
    <xf numFmtId="0" fontId="7" fillId="0" borderId="2" xfId="1" applyFont="1" applyBorder="1" applyAlignment="1" applyProtection="1">
      <alignment horizontal="center" vertical="center" wrapText="1"/>
    </xf>
    <xf numFmtId="0" fontId="6" fillId="0" borderId="2" xfId="1" applyFont="1" applyBorder="1" applyAlignment="1" applyProtection="1">
      <alignment horizontal="center" vertical="center" wrapText="1"/>
    </xf>
    <xf numFmtId="3" fontId="10" fillId="0" borderId="3" xfId="1" applyNumberFormat="1" applyFont="1" applyBorder="1" applyAlignment="1" applyProtection="1">
      <alignment vertical="center"/>
    </xf>
    <xf numFmtId="3" fontId="10" fillId="0" borderId="3" xfId="1" applyNumberFormat="1" applyFont="1" applyBorder="1" applyAlignment="1" applyProtection="1">
      <alignment vertical="center"/>
      <protection locked="0"/>
    </xf>
    <xf numFmtId="0" fontId="6" fillId="0" borderId="2" xfId="1" applyFont="1" applyBorder="1" applyAlignment="1" applyProtection="1">
      <alignment horizontal="left" vertical="center" wrapText="1" indent="1"/>
    </xf>
    <xf numFmtId="0" fontId="6" fillId="0" borderId="1" xfId="1" applyFont="1" applyFill="1" applyBorder="1" applyAlignment="1" applyProtection="1">
      <alignment horizontal="center" vertical="center" wrapText="1"/>
    </xf>
    <xf numFmtId="0" fontId="6" fillId="0" borderId="1" xfId="1" applyFont="1" applyBorder="1" applyAlignment="1" applyProtection="1">
      <alignment horizontal="left" vertical="center" wrapText="1" indent="1"/>
    </xf>
    <xf numFmtId="0" fontId="6" fillId="0" borderId="2" xfId="1" quotePrefix="1" applyFont="1" applyFill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wrapText="1" indent="1"/>
    </xf>
    <xf numFmtId="0" fontId="6" fillId="0" borderId="2" xfId="1" quotePrefix="1" applyFont="1" applyBorder="1" applyAlignment="1" applyProtection="1">
      <alignment horizontal="center" vertical="center" wrapText="1"/>
    </xf>
    <xf numFmtId="0" fontId="6" fillId="0" borderId="2" xfId="1" quotePrefix="1" applyFont="1" applyBorder="1" applyAlignment="1" applyProtection="1">
      <alignment horizontal="left" vertical="center" indent="1"/>
    </xf>
    <xf numFmtId="0" fontId="7" fillId="0" borderId="2" xfId="1" quotePrefix="1" applyFont="1" applyBorder="1" applyAlignment="1" applyProtection="1">
      <alignment horizontal="left" vertical="center" indent="1"/>
    </xf>
    <xf numFmtId="3" fontId="9" fillId="0" borderId="3" xfId="1" applyNumberFormat="1" applyFont="1" applyBorder="1" applyAlignment="1" applyProtection="1">
      <alignment vertical="center"/>
    </xf>
    <xf numFmtId="3" fontId="13" fillId="0" borderId="0" xfId="1" applyNumberFormat="1" applyFont="1" applyBorder="1" applyProtection="1"/>
    <xf numFmtId="3" fontId="6" fillId="3" borderId="3" xfId="1" applyNumberFormat="1" applyFont="1" applyFill="1" applyBorder="1" applyAlignment="1" applyProtection="1">
      <alignment vertical="center"/>
    </xf>
    <xf numFmtId="0" fontId="7" fillId="0" borderId="2" xfId="1" applyFont="1" applyFill="1" applyBorder="1" applyAlignment="1" applyProtection="1">
      <alignment horizontal="center" vertical="center" wrapText="1"/>
    </xf>
    <xf numFmtId="0" fontId="15" fillId="0" borderId="0" xfId="1" applyFont="1" applyBorder="1" applyProtection="1"/>
    <xf numFmtId="0" fontId="6" fillId="0" borderId="2" xfId="1" quotePrefix="1" applyFont="1" applyFill="1" applyBorder="1" applyAlignment="1" applyProtection="1">
      <alignment horizontal="left" vertical="center" indent="1"/>
    </xf>
    <xf numFmtId="0" fontId="7" fillId="0" borderId="2" xfId="1" quotePrefix="1" applyFont="1" applyFill="1" applyBorder="1" applyAlignment="1" applyProtection="1">
      <alignment horizontal="center" vertical="center" wrapText="1"/>
    </xf>
    <xf numFmtId="0" fontId="7" fillId="0" borderId="2" xfId="1" quotePrefix="1" applyFont="1" applyFill="1" applyBorder="1" applyAlignment="1" applyProtection="1">
      <alignment horizontal="left" vertical="center" indent="1"/>
    </xf>
    <xf numFmtId="0" fontId="9" fillId="0" borderId="2" xfId="1" applyFont="1" applyFill="1" applyBorder="1" applyAlignment="1" applyProtection="1">
      <alignment horizontal="center" vertical="center" wrapText="1"/>
    </xf>
    <xf numFmtId="0" fontId="7" fillId="0" borderId="2" xfId="1" applyFont="1" applyFill="1" applyBorder="1" applyAlignment="1" applyProtection="1">
      <alignment horizontal="left" vertical="center" wrapText="1" indent="1"/>
    </xf>
    <xf numFmtId="0" fontId="1" fillId="0" borderId="2" xfId="1" quotePrefix="1" applyFont="1" applyFill="1" applyBorder="1" applyAlignment="1" applyProtection="1">
      <alignment horizontal="center" vertical="center" wrapText="1"/>
    </xf>
    <xf numFmtId="0" fontId="16" fillId="0" borderId="2" xfId="1" applyFont="1" applyFill="1" applyBorder="1" applyAlignment="1" applyProtection="1">
      <alignment horizontal="left" vertical="center" indent="1"/>
    </xf>
    <xf numFmtId="3" fontId="6" fillId="0" borderId="3" xfId="1" applyNumberFormat="1" applyFont="1" applyBorder="1" applyAlignment="1" applyProtection="1">
      <alignment vertical="center"/>
    </xf>
    <xf numFmtId="3" fontId="6" fillId="0" borderId="3" xfId="1" applyNumberFormat="1" applyFont="1" applyFill="1" applyBorder="1" applyAlignment="1" applyProtection="1">
      <alignment vertical="center"/>
    </xf>
    <xf numFmtId="3" fontId="12" fillId="4" borderId="1" xfId="1" applyNumberFormat="1" applyFont="1" applyFill="1" applyBorder="1" applyAlignment="1" applyProtection="1">
      <alignment horizontal="right" vertical="center"/>
    </xf>
    <xf numFmtId="0" fontId="13" fillId="0" borderId="0" xfId="1" quotePrefix="1" applyFont="1" applyBorder="1" applyAlignment="1" applyProtection="1">
      <alignment horizontal="left"/>
    </xf>
    <xf numFmtId="3" fontId="6" fillId="0" borderId="0" xfId="1" applyNumberFormat="1" applyFont="1" applyBorder="1" applyProtection="1"/>
    <xf numFmtId="0" fontId="7" fillId="0" borderId="0" xfId="1" applyFont="1" applyBorder="1" applyAlignment="1" applyProtection="1">
      <alignment horizontal="center" vertical="center" wrapText="1"/>
    </xf>
    <xf numFmtId="0" fontId="7" fillId="0" borderId="0" xfId="1" applyFont="1" applyBorder="1" applyAlignment="1" applyProtection="1">
      <alignment horizontal="center" wrapText="1"/>
    </xf>
    <xf numFmtId="0" fontId="6" fillId="0" borderId="0" xfId="1" applyFont="1" applyBorder="1" applyAlignment="1" applyProtection="1">
      <alignment horizontal="center" wrapText="1"/>
    </xf>
  </cellXfs>
  <cellStyles count="4">
    <cellStyle name="Денежный [0] 2" xfId="2"/>
    <cellStyle name="Обычный" xfId="0" builtinId="0"/>
    <cellStyle name="Обычный 2" xfId="1"/>
    <cellStyle name="Финансовый 2" xfId="3"/>
  </cellStyles>
  <dxfs count="3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CC66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FF00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  <dxf>
      <fill>
        <patternFill>
          <bgColor rgb="FFFF00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&#1044;&#1072;&#1085;&#1085;&#1099;&#1077;%20&#1087;&#1086;%20&#1073;&#1072;&#1085;&#1082;&#1072;&#1084;\2022\9.%20&#1089;&#1077;&#1085;&#1090;&#1103;&#1073;&#1088;&#1100;-2022\5%20&#1090;&#1072;&#1073;.%20&#1074;&#1089;&#1077;&#1093;%20&#1073;&#1072;&#1085;&#1082;&#1086;&#1074;\Kapital-9%20(&#1088;&#1091;&#108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Income"/>
      <sheetName val="Bank Assets Analysis"/>
      <sheetName val="Bank Liabilities Analysis"/>
      <sheetName val="Economic Normatives"/>
      <sheetName val="Miscellaneous"/>
    </sheetNames>
    <sheetDataSet>
      <sheetData sheetId="0">
        <row r="3">
          <cell r="D3" t="str">
            <v xml:space="preserve"> 30 Сентября, 2022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V91"/>
  <sheetViews>
    <sheetView tabSelected="1" workbookViewId="0">
      <selection activeCell="B24" sqref="B24"/>
    </sheetView>
  </sheetViews>
  <sheetFormatPr defaultRowHeight="12.75" x14ac:dyDescent="0.2"/>
  <cols>
    <col min="1" max="1" width="7" style="7" customWidth="1"/>
    <col min="2" max="2" width="85.42578125" style="6" customWidth="1"/>
    <col min="3" max="4" width="18.140625" style="6" customWidth="1"/>
    <col min="5" max="5" width="18.42578125" style="6" customWidth="1"/>
    <col min="6" max="8" width="12.5703125" style="3" customWidth="1"/>
    <col min="9" max="9" width="5.85546875" style="3" customWidth="1"/>
    <col min="10" max="10" width="5.7109375" style="5" customWidth="1"/>
    <col min="11" max="12" width="6.140625" style="3" customWidth="1"/>
    <col min="13" max="14" width="6.140625" style="6" customWidth="1"/>
    <col min="15" max="16384" width="9.140625" style="6"/>
  </cols>
  <sheetData>
    <row r="1" spans="1:15 16376:16376" ht="20.25" x14ac:dyDescent="0.3">
      <c r="A1" s="1" t="s">
        <v>0</v>
      </c>
      <c r="B1" s="1"/>
      <c r="C1" s="1"/>
      <c r="D1" s="1"/>
      <c r="E1" s="2" t="s">
        <v>1</v>
      </c>
      <c r="G1" s="4" t="s">
        <v>2</v>
      </c>
    </row>
    <row r="2" spans="1:15 16376:16376" ht="15" customHeight="1" x14ac:dyDescent="0.2">
      <c r="C2" s="8"/>
      <c r="D2" s="9"/>
      <c r="E2" s="8"/>
    </row>
    <row r="3" spans="1:15 16376:16376" ht="15" customHeight="1" x14ac:dyDescent="0.25">
      <c r="B3" s="10" t="s">
        <v>3</v>
      </c>
      <c r="D3" s="11" t="s">
        <v>4</v>
      </c>
      <c r="E3" s="12" t="s">
        <v>5</v>
      </c>
    </row>
    <row r="4" spans="1:15 16376:16376" ht="43.5" customHeight="1" x14ac:dyDescent="0.2">
      <c r="A4" s="13" t="s">
        <v>6</v>
      </c>
      <c r="B4" s="13" t="s">
        <v>7</v>
      </c>
      <c r="C4" s="13" t="s">
        <v>8</v>
      </c>
      <c r="D4" s="13" t="s">
        <v>9</v>
      </c>
      <c r="E4" s="13" t="s">
        <v>10</v>
      </c>
      <c r="F4" s="14"/>
      <c r="G4" s="14"/>
      <c r="H4" s="14"/>
      <c r="I4" s="14"/>
      <c r="J4" s="15"/>
      <c r="K4" s="14"/>
      <c r="L4" s="14"/>
      <c r="M4" s="16"/>
      <c r="N4" s="16"/>
      <c r="O4" s="16"/>
    </row>
    <row r="5" spans="1:15 16376:16376" ht="15" customHeight="1" x14ac:dyDescent="0.2">
      <c r="A5" s="17">
        <v>1</v>
      </c>
      <c r="B5" s="18" t="s">
        <v>11</v>
      </c>
      <c r="C5" s="19">
        <v>1160491255</v>
      </c>
      <c r="D5" s="19">
        <v>545350030</v>
      </c>
      <c r="E5" s="19">
        <v>615141225</v>
      </c>
      <c r="F5" s="14"/>
      <c r="G5" s="14"/>
      <c r="I5" s="14"/>
      <c r="J5" s="20">
        <v>0</v>
      </c>
      <c r="K5" s="14"/>
      <c r="L5" s="14"/>
      <c r="M5" s="16"/>
      <c r="N5" s="16"/>
      <c r="O5" s="16"/>
    </row>
    <row r="6" spans="1:15 16376:16376" ht="15" customHeight="1" x14ac:dyDescent="0.2">
      <c r="A6" s="17">
        <v>2</v>
      </c>
      <c r="B6" s="18" t="s">
        <v>12</v>
      </c>
      <c r="C6" s="21">
        <v>5388223605</v>
      </c>
      <c r="D6" s="19">
        <v>2223440575</v>
      </c>
      <c r="E6" s="19">
        <v>3164783030</v>
      </c>
      <c r="F6" s="14"/>
      <c r="G6" s="14"/>
      <c r="I6" s="14"/>
      <c r="J6" s="20">
        <v>0</v>
      </c>
      <c r="K6" s="14"/>
      <c r="L6" s="14"/>
      <c r="M6" s="16"/>
      <c r="N6" s="16"/>
      <c r="O6" s="16"/>
    </row>
    <row r="7" spans="1:15 16376:16376" ht="15" customHeight="1" x14ac:dyDescent="0.2">
      <c r="A7" s="17">
        <v>3</v>
      </c>
      <c r="B7" s="18" t="s">
        <v>13</v>
      </c>
      <c r="C7" s="19">
        <v>2429270252</v>
      </c>
      <c r="D7" s="19">
        <v>41248648</v>
      </c>
      <c r="E7" s="19">
        <v>2388021604</v>
      </c>
      <c r="F7" s="14"/>
      <c r="G7" s="14"/>
      <c r="I7" s="14"/>
      <c r="J7" s="20">
        <v>0</v>
      </c>
      <c r="K7" s="14"/>
      <c r="L7" s="14"/>
      <c r="M7" s="16"/>
      <c r="N7" s="16"/>
      <c r="O7" s="16"/>
    </row>
    <row r="8" spans="1:15 16376:16376" ht="15" customHeight="1" x14ac:dyDescent="0.2">
      <c r="A8" s="17" t="s">
        <v>14</v>
      </c>
      <c r="B8" s="22" t="s">
        <v>15</v>
      </c>
      <c r="C8" s="19">
        <v>2429270252</v>
      </c>
      <c r="D8" s="23">
        <v>41248648</v>
      </c>
      <c r="E8" s="23">
        <v>2388021604</v>
      </c>
      <c r="F8" s="14"/>
      <c r="G8" s="14"/>
      <c r="I8" s="14"/>
      <c r="J8" s="20">
        <v>0</v>
      </c>
      <c r="K8" s="14"/>
      <c r="L8" s="14"/>
      <c r="M8" s="16"/>
      <c r="N8" s="16"/>
      <c r="O8" s="16"/>
    </row>
    <row r="9" spans="1:15 16376:16376" ht="15" customHeight="1" x14ac:dyDescent="0.2">
      <c r="A9" s="17" t="s">
        <v>16</v>
      </c>
      <c r="B9" s="22" t="s">
        <v>17</v>
      </c>
      <c r="C9" s="19">
        <v>0</v>
      </c>
      <c r="D9" s="23">
        <v>0</v>
      </c>
      <c r="E9" s="23">
        <v>0</v>
      </c>
      <c r="F9" s="14"/>
      <c r="G9" s="14"/>
      <c r="I9" s="14"/>
      <c r="J9" s="20">
        <v>0</v>
      </c>
      <c r="K9" s="14"/>
      <c r="L9" s="14"/>
      <c r="M9" s="16"/>
      <c r="N9" s="16"/>
      <c r="O9" s="16"/>
      <c r="XEV9" s="23"/>
    </row>
    <row r="10" spans="1:15 16376:16376" ht="15" customHeight="1" x14ac:dyDescent="0.2">
      <c r="A10" s="17">
        <v>4</v>
      </c>
      <c r="B10" s="18" t="s">
        <v>18</v>
      </c>
      <c r="C10" s="19">
        <v>2018204927</v>
      </c>
      <c r="D10" s="19">
        <v>2018204927</v>
      </c>
      <c r="E10" s="19">
        <v>0</v>
      </c>
      <c r="F10" s="14"/>
      <c r="I10" s="14"/>
      <c r="J10" s="20">
        <v>0</v>
      </c>
      <c r="K10" s="14"/>
      <c r="L10" s="14"/>
      <c r="M10" s="16"/>
      <c r="N10" s="16"/>
      <c r="O10" s="16"/>
    </row>
    <row r="11" spans="1:15 16376:16376" ht="15" customHeight="1" x14ac:dyDescent="0.2">
      <c r="A11" s="17" t="s">
        <v>19</v>
      </c>
      <c r="B11" s="22" t="s">
        <v>20</v>
      </c>
      <c r="C11" s="19">
        <v>2055367000</v>
      </c>
      <c r="D11" s="19">
        <v>2055367000</v>
      </c>
      <c r="E11" s="19">
        <v>0</v>
      </c>
      <c r="F11" s="14"/>
      <c r="G11" s="14"/>
      <c r="I11" s="14"/>
      <c r="J11" s="20">
        <v>0</v>
      </c>
      <c r="K11" s="14"/>
      <c r="L11" s="14"/>
      <c r="M11" s="16"/>
      <c r="N11" s="16"/>
      <c r="O11" s="16"/>
    </row>
    <row r="12" spans="1:15 16376:16376" x14ac:dyDescent="0.2">
      <c r="A12" s="17" t="s">
        <v>21</v>
      </c>
      <c r="B12" s="22" t="s">
        <v>22</v>
      </c>
      <c r="C12" s="19">
        <v>-37162073</v>
      </c>
      <c r="D12" s="19">
        <v>-37162073</v>
      </c>
      <c r="E12" s="19">
        <v>0</v>
      </c>
      <c r="F12" s="14"/>
      <c r="G12" s="14"/>
      <c r="I12" s="14"/>
      <c r="J12" s="20">
        <v>0</v>
      </c>
      <c r="K12" s="14"/>
      <c r="L12" s="14"/>
      <c r="M12" s="16"/>
      <c r="N12" s="16"/>
      <c r="O12" s="16"/>
    </row>
    <row r="13" spans="1:15 16376:16376" ht="15" customHeight="1" x14ac:dyDescent="0.2">
      <c r="A13" s="17" t="s">
        <v>23</v>
      </c>
      <c r="B13" s="22" t="s">
        <v>17</v>
      </c>
      <c r="C13" s="19">
        <v>0</v>
      </c>
      <c r="D13" s="19">
        <v>0</v>
      </c>
      <c r="E13" s="19">
        <v>0</v>
      </c>
      <c r="F13" s="14"/>
      <c r="G13" s="14"/>
      <c r="I13" s="14"/>
      <c r="J13" s="20">
        <v>0</v>
      </c>
      <c r="K13" s="14"/>
      <c r="L13" s="14"/>
      <c r="M13" s="16"/>
      <c r="N13" s="16"/>
      <c r="O13" s="16"/>
    </row>
    <row r="14" spans="1:15 16376:16376" ht="15" customHeight="1" x14ac:dyDescent="0.2">
      <c r="A14" s="17">
        <v>5</v>
      </c>
      <c r="B14" s="24" t="s">
        <v>24</v>
      </c>
      <c r="C14" s="19">
        <v>0</v>
      </c>
      <c r="D14" s="19">
        <v>0</v>
      </c>
      <c r="E14" s="19">
        <v>0</v>
      </c>
      <c r="F14" s="14"/>
      <c r="G14" s="14"/>
      <c r="I14" s="14"/>
      <c r="J14" s="20">
        <v>0</v>
      </c>
      <c r="K14" s="14"/>
      <c r="L14" s="14"/>
      <c r="M14" s="16"/>
      <c r="N14" s="16"/>
      <c r="O14" s="16"/>
    </row>
    <row r="15" spans="1:15 16376:16376" ht="15" customHeight="1" x14ac:dyDescent="0.2">
      <c r="A15" s="17" t="s">
        <v>25</v>
      </c>
      <c r="B15" s="25" t="s">
        <v>26</v>
      </c>
      <c r="C15" s="19">
        <v>0</v>
      </c>
      <c r="D15" s="19">
        <v>0</v>
      </c>
      <c r="E15" s="19">
        <v>0</v>
      </c>
      <c r="F15" s="14"/>
      <c r="G15" s="14"/>
      <c r="I15" s="14"/>
      <c r="J15" s="20">
        <v>0</v>
      </c>
      <c r="K15" s="14"/>
      <c r="L15" s="14"/>
      <c r="M15" s="16"/>
      <c r="N15" s="16"/>
      <c r="O15" s="16"/>
    </row>
    <row r="16" spans="1:15 16376:16376" ht="15" customHeight="1" x14ac:dyDescent="0.2">
      <c r="A16" s="17" t="s">
        <v>27</v>
      </c>
      <c r="B16" s="25" t="s">
        <v>17</v>
      </c>
      <c r="C16" s="19">
        <v>0</v>
      </c>
      <c r="D16" s="19">
        <v>0</v>
      </c>
      <c r="E16" s="19">
        <v>0</v>
      </c>
      <c r="F16" s="14"/>
      <c r="G16" s="14"/>
      <c r="I16" s="14"/>
      <c r="J16" s="20">
        <v>0</v>
      </c>
      <c r="K16" s="14"/>
      <c r="L16" s="14"/>
      <c r="M16" s="16"/>
      <c r="N16" s="16"/>
      <c r="O16" s="16"/>
    </row>
    <row r="17" spans="1:15" x14ac:dyDescent="0.2">
      <c r="A17" s="17">
        <v>6</v>
      </c>
      <c r="B17" s="24" t="s">
        <v>28</v>
      </c>
      <c r="C17" s="19">
        <v>101077000</v>
      </c>
      <c r="D17" s="19">
        <v>101077000</v>
      </c>
      <c r="E17" s="19">
        <v>0</v>
      </c>
      <c r="F17" s="14"/>
      <c r="G17" s="14"/>
      <c r="I17" s="14"/>
      <c r="J17" s="20">
        <v>0</v>
      </c>
      <c r="K17" s="14"/>
      <c r="L17" s="14"/>
      <c r="M17" s="16"/>
      <c r="N17" s="16"/>
      <c r="O17" s="16"/>
    </row>
    <row r="18" spans="1:15" x14ac:dyDescent="0.2">
      <c r="A18" s="17" t="s">
        <v>29</v>
      </c>
      <c r="B18" s="25" t="s">
        <v>30</v>
      </c>
      <c r="C18" s="19">
        <v>101077000</v>
      </c>
      <c r="D18" s="19">
        <v>101077000</v>
      </c>
      <c r="E18" s="19">
        <v>0</v>
      </c>
      <c r="F18" s="14"/>
      <c r="G18" s="14"/>
      <c r="I18" s="14"/>
      <c r="J18" s="20">
        <v>0</v>
      </c>
      <c r="K18" s="14"/>
      <c r="L18" s="14"/>
      <c r="M18" s="16"/>
      <c r="N18" s="16"/>
      <c r="O18" s="16"/>
    </row>
    <row r="19" spans="1:15" x14ac:dyDescent="0.2">
      <c r="A19" s="17" t="s">
        <v>31</v>
      </c>
      <c r="B19" s="26" t="s">
        <v>32</v>
      </c>
      <c r="C19" s="19">
        <v>0</v>
      </c>
      <c r="D19" s="19">
        <v>0</v>
      </c>
      <c r="E19" s="19">
        <v>0</v>
      </c>
      <c r="F19" s="14"/>
      <c r="G19" s="14"/>
      <c r="I19" s="14"/>
      <c r="J19" s="20">
        <v>0</v>
      </c>
      <c r="K19" s="14"/>
      <c r="L19" s="14"/>
      <c r="M19" s="16"/>
      <c r="N19" s="16"/>
      <c r="O19" s="16"/>
    </row>
    <row r="20" spans="1:15" x14ac:dyDescent="0.2">
      <c r="A20" s="17" t="s">
        <v>33</v>
      </c>
      <c r="B20" s="25" t="s">
        <v>17</v>
      </c>
      <c r="C20" s="19">
        <v>0</v>
      </c>
      <c r="D20" s="19">
        <v>0</v>
      </c>
      <c r="E20" s="19">
        <v>0</v>
      </c>
      <c r="F20" s="14"/>
      <c r="G20" s="14"/>
      <c r="I20" s="14"/>
      <c r="J20" s="20">
        <v>0</v>
      </c>
      <c r="K20" s="14"/>
      <c r="L20" s="14"/>
      <c r="M20" s="16"/>
      <c r="N20" s="16"/>
      <c r="O20" s="16"/>
    </row>
    <row r="21" spans="1:15" x14ac:dyDescent="0.2">
      <c r="A21" s="17">
        <v>7</v>
      </c>
      <c r="B21" s="24" t="s">
        <v>34</v>
      </c>
      <c r="C21" s="19">
        <v>0</v>
      </c>
      <c r="D21" s="19">
        <v>0</v>
      </c>
      <c r="E21" s="19">
        <v>0</v>
      </c>
      <c r="F21" s="14"/>
      <c r="G21" s="14"/>
      <c r="I21" s="14"/>
      <c r="J21" s="20">
        <v>0</v>
      </c>
      <c r="K21" s="14"/>
      <c r="L21" s="14"/>
      <c r="M21" s="16"/>
      <c r="N21" s="16"/>
      <c r="O21" s="16"/>
    </row>
    <row r="22" spans="1:15" x14ac:dyDescent="0.2">
      <c r="A22" s="17" t="s">
        <v>35</v>
      </c>
      <c r="B22" s="25" t="s">
        <v>36</v>
      </c>
      <c r="C22" s="19">
        <v>0</v>
      </c>
      <c r="D22" s="23">
        <v>0</v>
      </c>
      <c r="E22" s="23">
        <v>0</v>
      </c>
      <c r="F22" s="14"/>
      <c r="G22" s="14"/>
      <c r="I22" s="14"/>
      <c r="J22" s="20">
        <v>0</v>
      </c>
      <c r="K22" s="14"/>
      <c r="L22" s="14"/>
      <c r="M22" s="16"/>
      <c r="N22" s="16"/>
      <c r="O22" s="16"/>
    </row>
    <row r="23" spans="1:15" x14ac:dyDescent="0.2">
      <c r="A23" s="17" t="s">
        <v>37</v>
      </c>
      <c r="B23" s="25" t="s">
        <v>38</v>
      </c>
      <c r="C23" s="19">
        <v>0</v>
      </c>
      <c r="D23" s="23">
        <v>0</v>
      </c>
      <c r="E23" s="23">
        <v>0</v>
      </c>
      <c r="F23" s="14"/>
      <c r="G23" s="14"/>
      <c r="I23" s="14"/>
      <c r="J23" s="20">
        <v>0</v>
      </c>
      <c r="K23" s="14"/>
      <c r="L23" s="14"/>
      <c r="M23" s="16"/>
      <c r="N23" s="16"/>
      <c r="O23" s="16"/>
    </row>
    <row r="24" spans="1:15" x14ac:dyDescent="0.2">
      <c r="A24" s="17">
        <v>8</v>
      </c>
      <c r="B24" s="24" t="s">
        <v>39</v>
      </c>
      <c r="C24" s="19">
        <v>12911769282</v>
      </c>
      <c r="D24" s="19">
        <v>8999648433</v>
      </c>
      <c r="E24" s="19">
        <v>3912120849</v>
      </c>
      <c r="G24" s="14"/>
      <c r="I24" s="14"/>
      <c r="J24" s="20">
        <v>0</v>
      </c>
      <c r="K24" s="14"/>
      <c r="L24" s="14"/>
      <c r="M24" s="16"/>
      <c r="N24" s="16"/>
      <c r="O24" s="16"/>
    </row>
    <row r="25" spans="1:15" x14ac:dyDescent="0.2">
      <c r="A25" s="17" t="s">
        <v>40</v>
      </c>
      <c r="B25" s="25" t="s">
        <v>41</v>
      </c>
      <c r="C25" s="19">
        <v>13036641431</v>
      </c>
      <c r="D25" s="23">
        <v>9082007209</v>
      </c>
      <c r="E25" s="23">
        <v>3954634222</v>
      </c>
      <c r="F25" s="14"/>
      <c r="G25" s="14"/>
      <c r="I25" s="14"/>
      <c r="J25" s="20">
        <v>0</v>
      </c>
      <c r="K25" s="14"/>
      <c r="L25" s="14"/>
      <c r="M25" s="16"/>
      <c r="N25" s="16"/>
      <c r="O25" s="16"/>
    </row>
    <row r="26" spans="1:15" x14ac:dyDescent="0.2">
      <c r="A26" s="17" t="s">
        <v>42</v>
      </c>
      <c r="B26" s="25" t="s">
        <v>17</v>
      </c>
      <c r="C26" s="19">
        <v>124872149</v>
      </c>
      <c r="D26" s="23">
        <v>82358776</v>
      </c>
      <c r="E26" s="23">
        <v>42513373</v>
      </c>
      <c r="F26" s="27"/>
      <c r="G26" s="14"/>
      <c r="I26" s="14"/>
      <c r="J26" s="20">
        <v>0</v>
      </c>
      <c r="K26" s="14"/>
      <c r="L26" s="14"/>
      <c r="M26" s="16"/>
      <c r="N26" s="16"/>
      <c r="O26" s="16"/>
    </row>
    <row r="27" spans="1:15" x14ac:dyDescent="0.2">
      <c r="A27" s="17">
        <v>9</v>
      </c>
      <c r="B27" s="25" t="s">
        <v>43</v>
      </c>
      <c r="C27" s="28">
        <v>0</v>
      </c>
      <c r="D27" s="28">
        <v>0</v>
      </c>
      <c r="E27" s="28">
        <v>0</v>
      </c>
      <c r="F27" s="14"/>
      <c r="G27" s="14"/>
      <c r="I27" s="14"/>
      <c r="J27" s="20">
        <v>0</v>
      </c>
      <c r="K27" s="14"/>
      <c r="L27" s="14"/>
      <c r="M27" s="16"/>
      <c r="N27" s="16"/>
      <c r="O27" s="16"/>
    </row>
    <row r="28" spans="1:15" x14ac:dyDescent="0.2">
      <c r="A28" s="17" t="s">
        <v>44</v>
      </c>
      <c r="B28" s="25" t="s">
        <v>45</v>
      </c>
      <c r="C28" s="19">
        <v>0</v>
      </c>
      <c r="D28" s="23">
        <v>0</v>
      </c>
      <c r="E28" s="23">
        <v>0</v>
      </c>
      <c r="F28" s="14"/>
      <c r="G28" s="14"/>
      <c r="I28" s="14"/>
      <c r="J28" s="20">
        <v>0</v>
      </c>
      <c r="K28" s="14"/>
      <c r="L28" s="14"/>
      <c r="M28" s="16"/>
      <c r="N28" s="16"/>
      <c r="O28" s="16"/>
    </row>
    <row r="29" spans="1:15" x14ac:dyDescent="0.2">
      <c r="A29" s="17" t="s">
        <v>46</v>
      </c>
      <c r="B29" s="25" t="s">
        <v>17</v>
      </c>
      <c r="C29" s="19">
        <v>0</v>
      </c>
      <c r="D29" s="23">
        <v>0</v>
      </c>
      <c r="E29" s="23">
        <v>0</v>
      </c>
      <c r="F29" s="14"/>
      <c r="G29" s="14"/>
      <c r="I29" s="14"/>
      <c r="J29" s="20">
        <v>0</v>
      </c>
      <c r="K29" s="14"/>
      <c r="L29" s="14"/>
      <c r="M29" s="16"/>
      <c r="N29" s="16"/>
      <c r="O29" s="16"/>
    </row>
    <row r="30" spans="1:15" x14ac:dyDescent="0.2">
      <c r="A30" s="17">
        <v>10</v>
      </c>
      <c r="B30" s="25" t="s">
        <v>47</v>
      </c>
      <c r="C30" s="19">
        <v>816890741</v>
      </c>
      <c r="D30" s="19">
        <v>816890741</v>
      </c>
      <c r="E30" s="19">
        <v>0</v>
      </c>
      <c r="F30" s="14"/>
      <c r="G30" s="14"/>
      <c r="I30" s="14"/>
      <c r="J30" s="20">
        <v>0</v>
      </c>
      <c r="K30" s="14"/>
      <c r="L30" s="14"/>
      <c r="M30" s="16"/>
      <c r="N30" s="16"/>
      <c r="O30" s="16"/>
    </row>
    <row r="31" spans="1:15" x14ac:dyDescent="0.2">
      <c r="A31" s="17">
        <v>11</v>
      </c>
      <c r="B31" s="25" t="s">
        <v>48</v>
      </c>
      <c r="C31" s="19">
        <v>202790066</v>
      </c>
      <c r="D31" s="19">
        <v>180979308</v>
      </c>
      <c r="E31" s="19">
        <v>21810758</v>
      </c>
      <c r="F31" s="14"/>
      <c r="G31" s="14"/>
      <c r="I31" s="14"/>
      <c r="J31" s="20">
        <v>0</v>
      </c>
      <c r="K31" s="14"/>
      <c r="L31" s="14"/>
      <c r="M31" s="16"/>
      <c r="N31" s="16"/>
      <c r="O31" s="16"/>
    </row>
    <row r="32" spans="1:15" x14ac:dyDescent="0.2">
      <c r="A32" s="17" t="s">
        <v>49</v>
      </c>
      <c r="B32" s="25" t="s">
        <v>50</v>
      </c>
      <c r="C32" s="19">
        <v>197029995</v>
      </c>
      <c r="D32" s="23">
        <v>173945812</v>
      </c>
      <c r="E32" s="23">
        <v>23084183</v>
      </c>
      <c r="F32" s="14"/>
      <c r="G32" s="14"/>
      <c r="I32" s="14"/>
      <c r="J32" s="20">
        <v>0</v>
      </c>
      <c r="K32" s="14"/>
      <c r="L32" s="14"/>
      <c r="M32" s="16"/>
      <c r="N32" s="16"/>
      <c r="O32" s="16"/>
    </row>
    <row r="33" spans="1:15" x14ac:dyDescent="0.2">
      <c r="A33" s="17" t="s">
        <v>51</v>
      </c>
      <c r="B33" s="25" t="s">
        <v>52</v>
      </c>
      <c r="C33" s="19">
        <v>15659976</v>
      </c>
      <c r="D33" s="23">
        <v>15181606</v>
      </c>
      <c r="E33" s="23">
        <v>478370</v>
      </c>
      <c r="F33" s="14"/>
      <c r="G33" s="14"/>
      <c r="I33" s="14"/>
      <c r="J33" s="20">
        <v>0</v>
      </c>
      <c r="K33" s="14"/>
      <c r="L33" s="14"/>
      <c r="M33" s="16"/>
      <c r="N33" s="16"/>
      <c r="O33" s="16"/>
    </row>
    <row r="34" spans="1:15" x14ac:dyDescent="0.2">
      <c r="A34" s="17" t="s">
        <v>53</v>
      </c>
      <c r="B34" s="25" t="s">
        <v>17</v>
      </c>
      <c r="C34" s="19">
        <v>9899905</v>
      </c>
      <c r="D34" s="23">
        <v>8148110</v>
      </c>
      <c r="E34" s="23">
        <v>1751795</v>
      </c>
      <c r="F34" s="14"/>
      <c r="G34" s="14"/>
      <c r="I34" s="14"/>
      <c r="J34" s="20">
        <v>0</v>
      </c>
      <c r="K34" s="14"/>
      <c r="L34" s="14"/>
      <c r="M34" s="16"/>
      <c r="N34" s="16"/>
      <c r="O34" s="16"/>
    </row>
    <row r="35" spans="1:15" x14ac:dyDescent="0.2">
      <c r="A35" s="17">
        <v>12</v>
      </c>
      <c r="B35" s="24" t="s">
        <v>54</v>
      </c>
      <c r="C35" s="19">
        <v>24274682</v>
      </c>
      <c r="D35" s="19">
        <v>24274682</v>
      </c>
      <c r="E35" s="19">
        <v>0</v>
      </c>
      <c r="F35" s="14"/>
      <c r="G35" s="14"/>
      <c r="I35" s="14"/>
      <c r="J35" s="20">
        <v>0</v>
      </c>
      <c r="K35" s="14"/>
      <c r="L35" s="14"/>
      <c r="M35" s="16"/>
      <c r="N35" s="16"/>
      <c r="O35" s="16"/>
    </row>
    <row r="36" spans="1:15" x14ac:dyDescent="0.2">
      <c r="A36" s="17" t="s">
        <v>55</v>
      </c>
      <c r="B36" s="25" t="s">
        <v>56</v>
      </c>
      <c r="C36" s="19">
        <v>18877545</v>
      </c>
      <c r="D36" s="23">
        <v>18877545</v>
      </c>
      <c r="E36" s="23">
        <v>0</v>
      </c>
      <c r="F36" s="14"/>
      <c r="G36" s="14"/>
      <c r="I36" s="14"/>
      <c r="J36" s="20">
        <v>0</v>
      </c>
      <c r="K36" s="14"/>
      <c r="L36" s="14"/>
      <c r="M36" s="16"/>
      <c r="N36" s="16"/>
      <c r="O36" s="16"/>
    </row>
    <row r="37" spans="1:15" x14ac:dyDescent="0.2">
      <c r="A37" s="17" t="s">
        <v>57</v>
      </c>
      <c r="B37" s="25" t="s">
        <v>58</v>
      </c>
      <c r="C37" s="19">
        <v>6520197</v>
      </c>
      <c r="D37" s="23">
        <v>6520197</v>
      </c>
      <c r="E37" s="23">
        <v>0</v>
      </c>
      <c r="F37" s="14"/>
      <c r="G37" s="14"/>
      <c r="I37" s="14"/>
      <c r="J37" s="20">
        <v>0</v>
      </c>
      <c r="K37" s="14"/>
      <c r="L37" s="14"/>
      <c r="M37" s="16"/>
      <c r="N37" s="16"/>
      <c r="O37" s="16"/>
    </row>
    <row r="38" spans="1:15" x14ac:dyDescent="0.2">
      <c r="A38" s="17" t="s">
        <v>59</v>
      </c>
      <c r="B38" s="29" t="s">
        <v>60</v>
      </c>
      <c r="C38" s="19">
        <v>1123060</v>
      </c>
      <c r="D38" s="23">
        <v>1123060</v>
      </c>
      <c r="E38" s="23">
        <v>0</v>
      </c>
      <c r="F38" s="14"/>
      <c r="G38" s="14"/>
      <c r="I38" s="14"/>
      <c r="J38" s="20">
        <v>0</v>
      </c>
      <c r="K38" s="14"/>
      <c r="L38" s="14"/>
      <c r="M38" s="16"/>
      <c r="N38" s="16"/>
      <c r="O38" s="16"/>
    </row>
    <row r="39" spans="1:15" s="7" customFormat="1" x14ac:dyDescent="0.2">
      <c r="A39" s="17">
        <v>13</v>
      </c>
      <c r="B39" s="25" t="s">
        <v>61</v>
      </c>
      <c r="C39" s="28">
        <v>156268900</v>
      </c>
      <c r="D39" s="28">
        <v>156268900</v>
      </c>
      <c r="E39" s="28">
        <v>0</v>
      </c>
      <c r="F39" s="30"/>
      <c r="G39" s="30"/>
      <c r="H39" s="31"/>
      <c r="I39" s="30"/>
      <c r="J39" s="32">
        <v>0</v>
      </c>
      <c r="K39" s="30"/>
      <c r="L39" s="30"/>
      <c r="M39" s="33"/>
      <c r="N39" s="33"/>
      <c r="O39" s="33"/>
    </row>
    <row r="40" spans="1:15" s="7" customFormat="1" x14ac:dyDescent="0.2">
      <c r="A40" s="17" t="s">
        <v>62</v>
      </c>
      <c r="B40" s="25" t="s">
        <v>63</v>
      </c>
      <c r="C40" s="28">
        <v>123163086</v>
      </c>
      <c r="D40" s="34">
        <v>123163086</v>
      </c>
      <c r="E40" s="34">
        <v>0</v>
      </c>
      <c r="F40" s="30"/>
      <c r="G40" s="30"/>
      <c r="H40" s="31"/>
      <c r="I40" s="30"/>
      <c r="J40" s="32">
        <v>0</v>
      </c>
      <c r="K40" s="30"/>
      <c r="L40" s="30"/>
      <c r="M40" s="33"/>
      <c r="N40" s="33"/>
      <c r="O40" s="33"/>
    </row>
    <row r="41" spans="1:15" s="7" customFormat="1" x14ac:dyDescent="0.2">
      <c r="A41" s="17" t="s">
        <v>64</v>
      </c>
      <c r="B41" s="25" t="s">
        <v>65</v>
      </c>
      <c r="C41" s="28">
        <v>31722393</v>
      </c>
      <c r="D41" s="34">
        <v>31722393</v>
      </c>
      <c r="E41" s="34">
        <v>0</v>
      </c>
      <c r="F41" s="30"/>
      <c r="G41" s="30"/>
      <c r="H41" s="31"/>
      <c r="I41" s="30"/>
      <c r="J41" s="32">
        <v>0</v>
      </c>
      <c r="K41" s="30"/>
      <c r="L41" s="30"/>
      <c r="M41" s="33"/>
      <c r="N41" s="33"/>
      <c r="O41" s="33"/>
    </row>
    <row r="42" spans="1:15" s="7" customFormat="1" x14ac:dyDescent="0.2">
      <c r="A42" s="17" t="s">
        <v>66</v>
      </c>
      <c r="B42" s="25" t="s">
        <v>67</v>
      </c>
      <c r="C42" s="28">
        <v>1383421</v>
      </c>
      <c r="D42" s="34">
        <v>1383421</v>
      </c>
      <c r="E42" s="34">
        <v>0</v>
      </c>
      <c r="F42" s="30"/>
      <c r="G42" s="30"/>
      <c r="H42" s="31"/>
      <c r="I42" s="30"/>
      <c r="J42" s="32">
        <v>0</v>
      </c>
      <c r="K42" s="30"/>
      <c r="L42" s="30"/>
      <c r="M42" s="33"/>
      <c r="N42" s="33"/>
      <c r="O42" s="33"/>
    </row>
    <row r="43" spans="1:15" x14ac:dyDescent="0.2">
      <c r="A43" s="17">
        <v>14</v>
      </c>
      <c r="B43" s="24" t="s">
        <v>68</v>
      </c>
      <c r="C43" s="19">
        <v>808781854</v>
      </c>
      <c r="D43" s="19">
        <v>521791003</v>
      </c>
      <c r="E43" s="19">
        <v>286990851</v>
      </c>
      <c r="F43" s="14"/>
      <c r="G43" s="14"/>
      <c r="I43" s="14"/>
      <c r="J43" s="20">
        <v>0</v>
      </c>
      <c r="K43" s="14"/>
      <c r="L43" s="14"/>
      <c r="M43" s="16"/>
      <c r="N43" s="16"/>
      <c r="O43" s="16"/>
    </row>
    <row r="44" spans="1:15" x14ac:dyDescent="0.2">
      <c r="A44" s="17" t="s">
        <v>69</v>
      </c>
      <c r="B44" s="25" t="s">
        <v>70</v>
      </c>
      <c r="C44" s="35">
        <v>814992380</v>
      </c>
      <c r="D44" s="23">
        <v>528001529</v>
      </c>
      <c r="E44" s="23">
        <v>286990851</v>
      </c>
      <c r="F44" s="14"/>
      <c r="G44" s="14"/>
      <c r="H44" s="14"/>
      <c r="I44" s="14"/>
      <c r="J44" s="20">
        <v>0</v>
      </c>
      <c r="K44" s="14"/>
      <c r="L44" s="14"/>
      <c r="M44" s="16"/>
      <c r="N44" s="16"/>
      <c r="O44" s="16"/>
    </row>
    <row r="45" spans="1:15" x14ac:dyDescent="0.2">
      <c r="A45" s="17" t="s">
        <v>71</v>
      </c>
      <c r="B45" s="25" t="s">
        <v>17</v>
      </c>
      <c r="C45" s="35">
        <v>6210526</v>
      </c>
      <c r="D45" s="23">
        <v>6210526</v>
      </c>
      <c r="E45" s="23">
        <v>0</v>
      </c>
      <c r="F45" s="14"/>
      <c r="G45" s="14"/>
      <c r="H45" s="27"/>
      <c r="I45" s="14"/>
      <c r="J45" s="20">
        <v>0</v>
      </c>
      <c r="K45" s="14"/>
      <c r="L45" s="14"/>
      <c r="M45" s="16"/>
      <c r="N45" s="16"/>
      <c r="O45" s="16"/>
    </row>
    <row r="46" spans="1:15" x14ac:dyDescent="0.2">
      <c r="A46" s="17" t="s">
        <v>72</v>
      </c>
      <c r="B46" s="25" t="s">
        <v>73</v>
      </c>
      <c r="C46" s="36">
        <v>0</v>
      </c>
      <c r="D46" s="19"/>
      <c r="E46" s="19"/>
      <c r="F46" s="14"/>
      <c r="G46" s="14"/>
      <c r="H46" s="27"/>
      <c r="I46" s="14"/>
      <c r="J46" s="20">
        <v>0</v>
      </c>
      <c r="K46" s="14"/>
      <c r="L46" s="14"/>
      <c r="M46" s="16"/>
      <c r="N46" s="16"/>
      <c r="O46" s="16"/>
    </row>
    <row r="47" spans="1:15" x14ac:dyDescent="0.2">
      <c r="A47" s="37" t="s">
        <v>74</v>
      </c>
      <c r="B47" s="38" t="s">
        <v>75</v>
      </c>
      <c r="C47" s="39">
        <v>25705504764</v>
      </c>
      <c r="D47" s="39">
        <v>15316636447</v>
      </c>
      <c r="E47" s="39">
        <v>10388868317</v>
      </c>
      <c r="F47" s="27">
        <v>25705504764</v>
      </c>
      <c r="G47" s="27">
        <v>15316636447</v>
      </c>
      <c r="H47" s="27">
        <v>10388868317</v>
      </c>
      <c r="I47" s="14"/>
      <c r="J47" s="20">
        <v>0</v>
      </c>
      <c r="K47" s="14"/>
      <c r="L47" s="14"/>
      <c r="M47" s="16"/>
      <c r="N47" s="16"/>
      <c r="O47" s="16"/>
    </row>
    <row r="48" spans="1:15" x14ac:dyDescent="0.2">
      <c r="A48" s="17"/>
      <c r="B48" s="40"/>
      <c r="C48" s="19"/>
      <c r="D48" s="19"/>
      <c r="E48" s="19"/>
      <c r="F48" s="14"/>
      <c r="G48" s="14"/>
      <c r="H48" s="14"/>
      <c r="I48" s="14"/>
      <c r="J48" s="15"/>
      <c r="K48" s="14"/>
      <c r="L48" s="14"/>
      <c r="M48" s="16"/>
      <c r="N48" s="16"/>
      <c r="O48" s="16"/>
    </row>
    <row r="49" spans="1:15" x14ac:dyDescent="0.2">
      <c r="A49" s="17"/>
      <c r="B49" s="41" t="s">
        <v>76</v>
      </c>
      <c r="C49" s="19"/>
      <c r="D49" s="19"/>
      <c r="E49" s="19"/>
      <c r="F49" s="14"/>
      <c r="G49" s="14"/>
      <c r="H49" s="14"/>
      <c r="I49" s="14"/>
      <c r="J49" s="15"/>
      <c r="K49" s="14"/>
      <c r="L49" s="14"/>
      <c r="M49" s="16"/>
      <c r="N49" s="16"/>
      <c r="O49" s="16"/>
    </row>
    <row r="50" spans="1:15" x14ac:dyDescent="0.2">
      <c r="A50" s="17" t="s">
        <v>77</v>
      </c>
      <c r="B50" s="24" t="s">
        <v>78</v>
      </c>
      <c r="C50" s="42">
        <v>8053981244</v>
      </c>
      <c r="D50" s="43">
        <v>3194222658</v>
      </c>
      <c r="E50" s="42">
        <v>4859758586</v>
      </c>
      <c r="F50" s="14"/>
      <c r="G50" s="14"/>
      <c r="H50" s="14"/>
      <c r="I50" s="14"/>
      <c r="J50" s="20">
        <v>0</v>
      </c>
      <c r="K50" s="14"/>
      <c r="L50" s="14"/>
      <c r="M50" s="16"/>
      <c r="N50" s="16"/>
      <c r="O50" s="16"/>
    </row>
    <row r="51" spans="1:15" x14ac:dyDescent="0.2">
      <c r="A51" s="17" t="s">
        <v>79</v>
      </c>
      <c r="B51" s="24" t="s">
        <v>80</v>
      </c>
      <c r="C51" s="42">
        <v>12523545564</v>
      </c>
      <c r="D51" s="43">
        <v>7450888358</v>
      </c>
      <c r="E51" s="42">
        <v>5072657206</v>
      </c>
      <c r="F51" s="14"/>
      <c r="G51" s="14"/>
      <c r="H51" s="14"/>
      <c r="I51" s="14"/>
      <c r="J51" s="20">
        <v>0</v>
      </c>
      <c r="K51" s="14"/>
      <c r="L51" s="14"/>
      <c r="M51" s="16"/>
      <c r="N51" s="16"/>
      <c r="O51" s="16"/>
    </row>
    <row r="52" spans="1:15" x14ac:dyDescent="0.2">
      <c r="A52" s="17" t="s">
        <v>81</v>
      </c>
      <c r="B52" s="24" t="s">
        <v>82</v>
      </c>
      <c r="C52" s="42">
        <v>0</v>
      </c>
      <c r="D52" s="19">
        <v>0</v>
      </c>
      <c r="E52" s="19">
        <v>0</v>
      </c>
      <c r="F52" s="14"/>
      <c r="G52" s="14"/>
      <c r="H52" s="14"/>
      <c r="I52" s="14"/>
      <c r="J52" s="20">
        <v>0</v>
      </c>
      <c r="K52" s="14"/>
      <c r="L52" s="14"/>
      <c r="M52" s="16"/>
      <c r="N52" s="16"/>
      <c r="O52" s="16"/>
    </row>
    <row r="53" spans="1:15" x14ac:dyDescent="0.2">
      <c r="A53" s="17" t="s">
        <v>83</v>
      </c>
      <c r="B53" s="24" t="s">
        <v>84</v>
      </c>
      <c r="C53" s="42">
        <v>710021032</v>
      </c>
      <c r="D53" s="19">
        <v>593494067</v>
      </c>
      <c r="E53" s="19">
        <v>116526965</v>
      </c>
      <c r="F53" s="14"/>
      <c r="G53" s="14"/>
      <c r="H53" s="14"/>
      <c r="I53" s="14"/>
      <c r="J53" s="20">
        <v>0</v>
      </c>
      <c r="K53" s="14"/>
      <c r="L53" s="14"/>
      <c r="M53" s="16"/>
      <c r="N53" s="16"/>
      <c r="O53" s="16"/>
    </row>
    <row r="54" spans="1:15" x14ac:dyDescent="0.2">
      <c r="A54" s="17" t="s">
        <v>85</v>
      </c>
      <c r="B54" s="44" t="s">
        <v>86</v>
      </c>
      <c r="C54" s="42">
        <v>0</v>
      </c>
      <c r="D54" s="19">
        <v>0</v>
      </c>
      <c r="E54" s="19">
        <v>0</v>
      </c>
      <c r="F54" s="14"/>
      <c r="G54" s="14"/>
      <c r="H54" s="14"/>
      <c r="I54" s="14"/>
      <c r="J54" s="20">
        <v>0</v>
      </c>
      <c r="K54" s="14"/>
      <c r="L54" s="14"/>
      <c r="M54" s="16"/>
      <c r="N54" s="16"/>
      <c r="O54" s="16"/>
    </row>
    <row r="55" spans="1:15" x14ac:dyDescent="0.2">
      <c r="A55" s="17" t="s">
        <v>87</v>
      </c>
      <c r="B55" s="24" t="s">
        <v>88</v>
      </c>
      <c r="C55" s="42">
        <v>454577584</v>
      </c>
      <c r="D55" s="23">
        <v>76622356</v>
      </c>
      <c r="E55" s="23">
        <v>377955228</v>
      </c>
      <c r="F55" s="14"/>
      <c r="G55" s="14"/>
      <c r="H55" s="14"/>
      <c r="I55" s="14"/>
      <c r="J55" s="20">
        <v>0</v>
      </c>
      <c r="K55" s="14"/>
      <c r="L55" s="14"/>
      <c r="M55" s="16"/>
      <c r="N55" s="16"/>
      <c r="O55" s="16"/>
    </row>
    <row r="56" spans="1:15" x14ac:dyDescent="0.2">
      <c r="A56" s="17" t="s">
        <v>89</v>
      </c>
      <c r="B56" s="24" t="s">
        <v>90</v>
      </c>
      <c r="C56" s="42">
        <v>0</v>
      </c>
      <c r="D56" s="23">
        <v>0</v>
      </c>
      <c r="E56" s="23">
        <v>0</v>
      </c>
      <c r="F56" s="14"/>
      <c r="G56" s="14"/>
      <c r="H56" s="14"/>
      <c r="I56" s="14"/>
      <c r="J56" s="20">
        <v>0</v>
      </c>
      <c r="K56" s="14"/>
      <c r="L56" s="14"/>
      <c r="M56" s="16"/>
      <c r="N56" s="16"/>
      <c r="O56" s="16"/>
    </row>
    <row r="57" spans="1:15" x14ac:dyDescent="0.2">
      <c r="A57" s="17" t="s">
        <v>91</v>
      </c>
      <c r="B57" s="45" t="s">
        <v>92</v>
      </c>
      <c r="C57" s="42">
        <v>230106305</v>
      </c>
      <c r="D57" s="23">
        <v>225150000</v>
      </c>
      <c r="E57" s="23">
        <v>4956305</v>
      </c>
      <c r="F57" s="14"/>
      <c r="G57" s="14"/>
      <c r="H57" s="14"/>
      <c r="I57" s="14"/>
      <c r="J57" s="20">
        <v>0</v>
      </c>
      <c r="K57" s="14"/>
      <c r="L57" s="14"/>
      <c r="M57" s="16"/>
      <c r="N57" s="16"/>
      <c r="O57" s="16"/>
    </row>
    <row r="58" spans="1:15" x14ac:dyDescent="0.2">
      <c r="A58" s="17" t="s">
        <v>93</v>
      </c>
      <c r="B58" s="24" t="s">
        <v>94</v>
      </c>
      <c r="C58" s="42">
        <v>45950992</v>
      </c>
      <c r="D58" s="42">
        <v>32617781</v>
      </c>
      <c r="E58" s="42">
        <v>13333211</v>
      </c>
      <c r="F58" s="14"/>
      <c r="G58" s="14"/>
      <c r="H58" s="14"/>
      <c r="I58" s="14"/>
      <c r="J58" s="20">
        <v>0</v>
      </c>
      <c r="K58" s="14"/>
      <c r="L58" s="14"/>
      <c r="M58" s="16"/>
      <c r="N58" s="16"/>
      <c r="O58" s="16"/>
    </row>
    <row r="59" spans="1:15" x14ac:dyDescent="0.2">
      <c r="A59" s="17" t="s">
        <v>95</v>
      </c>
      <c r="B59" s="24" t="s">
        <v>96</v>
      </c>
      <c r="C59" s="42">
        <v>1599950</v>
      </c>
      <c r="D59" s="23">
        <v>1599950</v>
      </c>
      <c r="E59" s="23">
        <v>0</v>
      </c>
      <c r="F59" s="14"/>
      <c r="G59" s="14"/>
      <c r="H59" s="14"/>
      <c r="I59" s="14"/>
      <c r="J59" s="20">
        <v>0</v>
      </c>
      <c r="K59" s="14"/>
      <c r="L59" s="14"/>
      <c r="M59" s="16"/>
      <c r="N59" s="16"/>
      <c r="O59" s="16"/>
    </row>
    <row r="60" spans="1:15" x14ac:dyDescent="0.2">
      <c r="A60" s="17" t="s">
        <v>97</v>
      </c>
      <c r="B60" s="24" t="s">
        <v>98</v>
      </c>
      <c r="C60" s="42">
        <v>363519454</v>
      </c>
      <c r="D60" s="19">
        <v>9620682</v>
      </c>
      <c r="E60" s="19">
        <v>353898772</v>
      </c>
      <c r="F60" s="14"/>
      <c r="G60" s="14"/>
      <c r="H60" s="14"/>
      <c r="I60" s="14"/>
      <c r="J60" s="20">
        <v>0</v>
      </c>
      <c r="K60" s="14"/>
      <c r="L60" s="14"/>
      <c r="M60" s="16"/>
      <c r="N60" s="16"/>
      <c r="O60" s="16"/>
    </row>
    <row r="61" spans="1:15" x14ac:dyDescent="0.2">
      <c r="A61" s="17" t="s">
        <v>99</v>
      </c>
      <c r="B61" s="44" t="s">
        <v>100</v>
      </c>
      <c r="C61" s="42">
        <v>3913935</v>
      </c>
      <c r="D61" s="23">
        <v>3913935</v>
      </c>
      <c r="E61" s="23">
        <v>0</v>
      </c>
      <c r="F61" s="14"/>
      <c r="G61" s="14"/>
      <c r="H61" s="14"/>
      <c r="I61" s="14"/>
      <c r="J61" s="20">
        <v>0</v>
      </c>
      <c r="K61" s="14"/>
      <c r="L61" s="14"/>
      <c r="M61" s="16"/>
      <c r="N61" s="16"/>
      <c r="O61" s="16"/>
    </row>
    <row r="62" spans="1:15" x14ac:dyDescent="0.2">
      <c r="A62" s="17" t="s">
        <v>101</v>
      </c>
      <c r="B62" s="24" t="s">
        <v>102</v>
      </c>
      <c r="C62" s="42">
        <v>984325813</v>
      </c>
      <c r="D62" s="23">
        <v>432675480</v>
      </c>
      <c r="E62" s="23">
        <v>551650333</v>
      </c>
      <c r="F62" s="14"/>
      <c r="G62" s="14"/>
      <c r="H62" s="14"/>
      <c r="I62" s="14"/>
      <c r="J62" s="20">
        <v>0</v>
      </c>
      <c r="K62" s="14"/>
      <c r="L62" s="14"/>
      <c r="M62" s="16"/>
      <c r="N62" s="16"/>
      <c r="O62" s="16"/>
    </row>
    <row r="63" spans="1:15" x14ac:dyDescent="0.2">
      <c r="A63" s="46" t="s">
        <v>103</v>
      </c>
      <c r="B63" s="47" t="s">
        <v>104</v>
      </c>
      <c r="C63" s="48">
        <v>23371541873</v>
      </c>
      <c r="D63" s="48">
        <v>12020805267</v>
      </c>
      <c r="E63" s="48">
        <v>11350736606</v>
      </c>
      <c r="F63" s="49">
        <v>23371541873</v>
      </c>
      <c r="G63" s="49">
        <v>12020805267</v>
      </c>
      <c r="H63" s="49">
        <v>11350736606</v>
      </c>
      <c r="I63" s="14"/>
      <c r="J63" s="20">
        <v>0</v>
      </c>
      <c r="K63" s="14"/>
      <c r="L63" s="14"/>
      <c r="M63" s="16"/>
      <c r="N63" s="16"/>
      <c r="O63" s="16"/>
    </row>
    <row r="64" spans="1:15" x14ac:dyDescent="0.2">
      <c r="A64" s="17"/>
      <c r="B64" s="50"/>
      <c r="C64" s="42"/>
      <c r="D64" s="42"/>
      <c r="E64" s="42"/>
      <c r="F64" s="14"/>
      <c r="G64" s="14"/>
      <c r="H64" s="14"/>
      <c r="I64" s="14"/>
      <c r="J64" s="20"/>
      <c r="K64" s="14"/>
      <c r="L64" s="14"/>
      <c r="M64" s="16"/>
      <c r="N64" s="16"/>
      <c r="O64" s="16"/>
    </row>
    <row r="65" spans="1:15" x14ac:dyDescent="0.2">
      <c r="A65" s="51"/>
      <c r="B65" s="41" t="s">
        <v>105</v>
      </c>
      <c r="C65" s="19"/>
      <c r="D65" s="19"/>
      <c r="E65" s="19"/>
      <c r="F65" s="14"/>
      <c r="G65" s="14"/>
      <c r="H65" s="14"/>
      <c r="I65" s="14"/>
      <c r="J65" s="20"/>
      <c r="K65" s="14"/>
      <c r="L65" s="14"/>
      <c r="M65" s="16"/>
      <c r="N65" s="16"/>
      <c r="O65" s="16"/>
    </row>
    <row r="66" spans="1:15" x14ac:dyDescent="0.2">
      <c r="A66" s="17"/>
      <c r="B66" s="50"/>
      <c r="C66" s="42"/>
      <c r="D66" s="42"/>
      <c r="E66" s="42"/>
      <c r="F66" s="14"/>
      <c r="G66" s="14"/>
      <c r="H66" s="14"/>
      <c r="I66" s="14"/>
      <c r="J66" s="20"/>
      <c r="K66" s="14"/>
      <c r="L66" s="14"/>
      <c r="M66" s="16"/>
      <c r="N66" s="16"/>
      <c r="O66" s="16"/>
    </row>
    <row r="67" spans="1:15" x14ac:dyDescent="0.2">
      <c r="A67" s="46" t="s">
        <v>106</v>
      </c>
      <c r="B67" s="24" t="s">
        <v>107</v>
      </c>
      <c r="C67" s="52">
        <v>407385173</v>
      </c>
      <c r="D67" s="52">
        <v>407385173</v>
      </c>
      <c r="E67" s="52">
        <v>0</v>
      </c>
      <c r="F67" s="14"/>
      <c r="G67" s="14"/>
      <c r="H67" s="14"/>
      <c r="I67" s="14"/>
      <c r="J67" s="20">
        <v>0</v>
      </c>
      <c r="K67" s="14"/>
      <c r="L67" s="14"/>
      <c r="M67" s="16"/>
      <c r="N67" s="16"/>
      <c r="O67" s="16"/>
    </row>
    <row r="68" spans="1:15" x14ac:dyDescent="0.2">
      <c r="A68" s="51" t="s">
        <v>108</v>
      </c>
      <c r="B68" s="25" t="s">
        <v>109</v>
      </c>
      <c r="C68" s="19">
        <v>369385173</v>
      </c>
      <c r="D68" s="34">
        <v>369385173</v>
      </c>
      <c r="E68" s="34">
        <v>0</v>
      </c>
      <c r="F68" s="14"/>
      <c r="G68" s="14"/>
      <c r="H68" s="14"/>
      <c r="I68" s="14"/>
      <c r="J68" s="20">
        <v>0</v>
      </c>
      <c r="K68" s="14"/>
      <c r="L68" s="14"/>
      <c r="M68" s="16"/>
      <c r="N68" s="16"/>
      <c r="O68" s="16"/>
    </row>
    <row r="69" spans="1:15" x14ac:dyDescent="0.2">
      <c r="A69" s="17" t="s">
        <v>110</v>
      </c>
      <c r="B69" s="25" t="s">
        <v>111</v>
      </c>
      <c r="C69" s="19">
        <v>38000000</v>
      </c>
      <c r="D69" s="23">
        <v>38000000</v>
      </c>
      <c r="E69" s="23">
        <v>0</v>
      </c>
      <c r="F69" s="14"/>
      <c r="G69" s="14"/>
      <c r="H69" s="14"/>
      <c r="I69" s="14"/>
      <c r="J69" s="20">
        <v>0</v>
      </c>
      <c r="K69" s="14"/>
      <c r="L69" s="14"/>
      <c r="M69" s="16"/>
      <c r="N69" s="16"/>
      <c r="O69" s="16"/>
    </row>
    <row r="70" spans="1:15" x14ac:dyDescent="0.2">
      <c r="A70" s="17" t="s">
        <v>112</v>
      </c>
      <c r="B70" s="53" t="s">
        <v>113</v>
      </c>
      <c r="C70" s="19">
        <v>349727222</v>
      </c>
      <c r="D70" s="23">
        <v>349727222</v>
      </c>
      <c r="E70" s="23">
        <v>0</v>
      </c>
      <c r="F70" s="14"/>
      <c r="G70" s="14"/>
      <c r="H70" s="14"/>
      <c r="I70" s="14"/>
      <c r="J70" s="20">
        <v>0</v>
      </c>
      <c r="K70" s="14"/>
      <c r="L70" s="14"/>
      <c r="M70" s="16"/>
      <c r="N70" s="16"/>
      <c r="O70" s="16"/>
    </row>
    <row r="71" spans="1:15" x14ac:dyDescent="0.2">
      <c r="A71" s="17" t="s">
        <v>114</v>
      </c>
      <c r="B71" s="53" t="s">
        <v>115</v>
      </c>
      <c r="C71" s="52">
        <v>634640033</v>
      </c>
      <c r="D71" s="52">
        <v>634640033</v>
      </c>
      <c r="E71" s="52">
        <v>0</v>
      </c>
      <c r="F71" s="14"/>
      <c r="G71" s="14"/>
      <c r="H71" s="14"/>
      <c r="I71" s="14"/>
      <c r="J71" s="20">
        <v>0</v>
      </c>
      <c r="K71" s="14"/>
      <c r="L71" s="14"/>
      <c r="M71" s="16"/>
      <c r="N71" s="16"/>
      <c r="O71" s="16"/>
    </row>
    <row r="72" spans="1:15" x14ac:dyDescent="0.2">
      <c r="A72" s="17" t="s">
        <v>116</v>
      </c>
      <c r="B72" s="54" t="s">
        <v>117</v>
      </c>
      <c r="C72" s="42">
        <v>630522820</v>
      </c>
      <c r="D72" s="23">
        <v>630522820</v>
      </c>
      <c r="E72" s="23">
        <v>0</v>
      </c>
      <c r="F72" s="14"/>
      <c r="G72" s="14"/>
      <c r="H72" s="14"/>
      <c r="I72" s="14"/>
      <c r="J72" s="20">
        <v>0</v>
      </c>
      <c r="K72" s="14"/>
      <c r="L72" s="14"/>
      <c r="M72" s="16"/>
      <c r="N72" s="16"/>
      <c r="O72" s="16"/>
    </row>
    <row r="73" spans="1:15" x14ac:dyDescent="0.2">
      <c r="A73" s="17" t="s">
        <v>118</v>
      </c>
      <c r="B73" s="54" t="s">
        <v>119</v>
      </c>
      <c r="C73" s="19">
        <v>0</v>
      </c>
      <c r="D73" s="43">
        <v>0</v>
      </c>
      <c r="E73" s="43">
        <v>0</v>
      </c>
      <c r="F73" s="27"/>
      <c r="G73" s="14"/>
      <c r="H73" s="27"/>
      <c r="I73" s="14"/>
      <c r="J73" s="20">
        <v>0</v>
      </c>
      <c r="K73" s="14"/>
      <c r="L73" s="14"/>
      <c r="M73" s="16"/>
      <c r="N73" s="16"/>
      <c r="O73" s="16"/>
    </row>
    <row r="74" spans="1:15" x14ac:dyDescent="0.2">
      <c r="A74" s="17" t="s">
        <v>120</v>
      </c>
      <c r="B74" s="54" t="s">
        <v>121</v>
      </c>
      <c r="C74" s="19">
        <v>0</v>
      </c>
      <c r="D74" s="23">
        <v>0</v>
      </c>
      <c r="E74" s="23">
        <v>0</v>
      </c>
      <c r="F74" s="14"/>
      <c r="G74" s="14"/>
      <c r="H74" s="14"/>
      <c r="I74" s="14"/>
      <c r="J74" s="20">
        <v>0</v>
      </c>
      <c r="K74" s="14"/>
      <c r="L74" s="14"/>
      <c r="M74" s="16"/>
      <c r="N74" s="16"/>
      <c r="O74" s="16"/>
    </row>
    <row r="75" spans="1:15" x14ac:dyDescent="0.2">
      <c r="A75" s="17" t="s">
        <v>122</v>
      </c>
      <c r="B75" s="54" t="s">
        <v>123</v>
      </c>
      <c r="C75" s="42">
        <v>4117213</v>
      </c>
      <c r="D75" s="23">
        <v>4117213</v>
      </c>
      <c r="E75" s="23">
        <v>0</v>
      </c>
      <c r="F75" s="14"/>
      <c r="G75" s="14"/>
      <c r="H75" s="14"/>
      <c r="I75" s="14"/>
      <c r="J75" s="20">
        <v>0</v>
      </c>
      <c r="K75" s="14"/>
      <c r="L75" s="14"/>
      <c r="M75" s="16"/>
      <c r="N75" s="16"/>
      <c r="O75" s="16"/>
    </row>
    <row r="76" spans="1:15" x14ac:dyDescent="0.2">
      <c r="A76" s="17" t="s">
        <v>124</v>
      </c>
      <c r="B76" s="55" t="s">
        <v>125</v>
      </c>
      <c r="C76" s="42">
        <v>942210463</v>
      </c>
      <c r="D76" s="23">
        <v>942210463</v>
      </c>
      <c r="E76" s="23">
        <v>0</v>
      </c>
      <c r="F76" s="14"/>
      <c r="G76" s="14"/>
      <c r="H76" s="14"/>
      <c r="I76" s="14"/>
      <c r="J76" s="20">
        <v>0</v>
      </c>
      <c r="K76" s="14"/>
      <c r="L76" s="14"/>
      <c r="M76" s="16"/>
      <c r="N76" s="16"/>
      <c r="O76" s="16"/>
    </row>
    <row r="77" spans="1:15" x14ac:dyDescent="0.2">
      <c r="A77" s="17" t="s">
        <v>126</v>
      </c>
      <c r="B77" s="54" t="s">
        <v>127</v>
      </c>
      <c r="C77" s="42">
        <v>189792620</v>
      </c>
      <c r="D77" s="23">
        <v>189792620</v>
      </c>
      <c r="E77" s="23">
        <v>0</v>
      </c>
      <c r="F77" s="14"/>
      <c r="G77" s="14"/>
      <c r="H77" s="14"/>
      <c r="I77" s="14"/>
      <c r="J77" s="20">
        <v>0</v>
      </c>
      <c r="K77" s="14"/>
      <c r="L77" s="14"/>
      <c r="M77" s="16"/>
      <c r="N77" s="16"/>
      <c r="O77" s="16"/>
    </row>
    <row r="78" spans="1:15" x14ac:dyDescent="0.2">
      <c r="A78" s="56" t="s">
        <v>128</v>
      </c>
      <c r="B78" s="57" t="s">
        <v>129</v>
      </c>
      <c r="C78" s="58">
        <v>2333962891</v>
      </c>
      <c r="D78" s="58">
        <v>2333962891</v>
      </c>
      <c r="E78" s="58">
        <v>0</v>
      </c>
      <c r="F78" s="14"/>
      <c r="G78" s="14"/>
      <c r="H78" s="14"/>
      <c r="I78" s="14"/>
      <c r="J78" s="20">
        <v>0</v>
      </c>
      <c r="K78" s="14"/>
      <c r="L78" s="14"/>
      <c r="M78" s="16"/>
      <c r="N78" s="16"/>
      <c r="O78" s="16"/>
    </row>
    <row r="79" spans="1:15" x14ac:dyDescent="0.2">
      <c r="A79" s="56" t="s">
        <v>130</v>
      </c>
      <c r="B79" s="59" t="s">
        <v>131</v>
      </c>
      <c r="C79" s="39">
        <v>25705504764</v>
      </c>
      <c r="D79" s="39">
        <v>14354768158</v>
      </c>
      <c r="E79" s="39">
        <v>11350736606</v>
      </c>
      <c r="F79" s="14"/>
      <c r="G79" s="14"/>
      <c r="H79" s="14"/>
      <c r="I79" s="14"/>
      <c r="J79" s="20">
        <v>0</v>
      </c>
      <c r="K79" s="14"/>
      <c r="L79" s="14"/>
      <c r="M79" s="16"/>
      <c r="N79" s="16"/>
      <c r="O79" s="16"/>
    </row>
    <row r="80" spans="1:15" x14ac:dyDescent="0.2">
      <c r="A80" s="16"/>
      <c r="B80" s="16"/>
      <c r="C80" s="16"/>
      <c r="D80" s="16"/>
      <c r="E80" s="16"/>
      <c r="F80" s="14"/>
      <c r="G80" s="14"/>
      <c r="H80" s="14"/>
      <c r="I80" s="14"/>
      <c r="J80" s="15"/>
      <c r="K80" s="14"/>
      <c r="L80" s="14"/>
      <c r="M80" s="16"/>
      <c r="N80" s="16"/>
      <c r="O80" s="16"/>
    </row>
    <row r="81" spans="1:24" x14ac:dyDescent="0.2">
      <c r="A81" s="16"/>
      <c r="B81" s="60"/>
      <c r="C81" s="16"/>
      <c r="D81" s="16"/>
      <c r="E81" s="16"/>
      <c r="F81" s="14"/>
      <c r="G81" s="14"/>
      <c r="H81" s="14"/>
      <c r="I81" s="14"/>
      <c r="J81" s="15"/>
      <c r="K81" s="14"/>
      <c r="L81" s="14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</row>
    <row r="82" spans="1:24" x14ac:dyDescent="0.2">
      <c r="A82" s="16"/>
      <c r="B82" s="60"/>
      <c r="C82" s="16"/>
      <c r="D82" s="16"/>
      <c r="E82" s="16"/>
      <c r="F82" s="14"/>
      <c r="G82" s="14"/>
      <c r="H82" s="14"/>
      <c r="I82" s="14"/>
      <c r="J82" s="15"/>
      <c r="K82" s="14"/>
      <c r="L82" s="14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</row>
    <row r="83" spans="1:24" x14ac:dyDescent="0.2">
      <c r="A83" s="16"/>
      <c r="B83" s="60"/>
      <c r="C83" s="16"/>
      <c r="D83" s="16"/>
      <c r="E83" s="16"/>
      <c r="F83" s="14"/>
      <c r="G83" s="14"/>
      <c r="H83" s="14"/>
      <c r="I83" s="14"/>
      <c r="J83" s="15"/>
      <c r="K83" s="14"/>
      <c r="L83" s="14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</row>
    <row r="84" spans="1:24" x14ac:dyDescent="0.2">
      <c r="A84" s="16"/>
      <c r="B84" s="16"/>
      <c r="C84" s="16"/>
      <c r="D84" s="16"/>
      <c r="E84" s="16"/>
      <c r="F84" s="14"/>
      <c r="G84" s="14"/>
      <c r="H84" s="14"/>
      <c r="I84" s="14"/>
      <c r="J84" s="15"/>
      <c r="K84" s="14"/>
      <c r="L84" s="14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</row>
    <row r="85" spans="1:24" s="64" customFormat="1" x14ac:dyDescent="0.2">
      <c r="A85" s="61"/>
      <c r="B85" s="61"/>
      <c r="C85" s="61"/>
      <c r="D85" s="61"/>
      <c r="E85" s="61"/>
      <c r="F85" s="62"/>
      <c r="G85" s="62"/>
      <c r="H85" s="62"/>
      <c r="I85" s="62"/>
      <c r="J85" s="63"/>
      <c r="K85" s="62"/>
      <c r="L85" s="62"/>
      <c r="M85" s="61"/>
      <c r="N85" s="61"/>
      <c r="O85" s="61"/>
      <c r="P85" s="61"/>
      <c r="Q85" s="61"/>
      <c r="R85" s="61"/>
      <c r="S85" s="61"/>
      <c r="T85" s="61"/>
      <c r="U85" s="61"/>
      <c r="V85" s="61"/>
      <c r="W85" s="61"/>
      <c r="X85" s="61"/>
    </row>
    <row r="86" spans="1:24" s="64" customFormat="1" x14ac:dyDescent="0.2">
      <c r="A86" s="61"/>
      <c r="B86" s="61"/>
      <c r="C86" s="61"/>
      <c r="D86" s="61"/>
      <c r="E86" s="61"/>
      <c r="F86" s="62"/>
      <c r="G86" s="62"/>
      <c r="H86" s="62"/>
      <c r="I86" s="62"/>
      <c r="J86" s="63"/>
      <c r="K86" s="62"/>
      <c r="L86" s="62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</row>
    <row r="87" spans="1:24" s="64" customFormat="1" x14ac:dyDescent="0.2">
      <c r="A87" s="61"/>
      <c r="B87" s="61"/>
      <c r="C87" s="61">
        <v>0</v>
      </c>
      <c r="D87" s="61"/>
      <c r="E87" s="61"/>
      <c r="F87" s="62"/>
      <c r="G87" s="62"/>
      <c r="H87" s="62"/>
      <c r="I87" s="62"/>
      <c r="J87" s="63"/>
      <c r="K87" s="62"/>
      <c r="L87" s="62"/>
      <c r="M87" s="61"/>
      <c r="N87" s="61"/>
      <c r="O87" s="61"/>
      <c r="P87" s="61"/>
      <c r="Q87" s="61"/>
      <c r="R87" s="61"/>
      <c r="S87" s="61"/>
      <c r="T87" s="61"/>
      <c r="U87" s="61"/>
      <c r="V87" s="61"/>
      <c r="W87" s="61"/>
      <c r="X87" s="61"/>
    </row>
    <row r="88" spans="1:24" x14ac:dyDescent="0.2">
      <c r="A88" s="16"/>
      <c r="B88" s="16"/>
      <c r="C88" s="16"/>
      <c r="D88" s="16"/>
      <c r="E88" s="16"/>
      <c r="F88" s="14"/>
      <c r="G88" s="14"/>
      <c r="H88" s="14"/>
      <c r="I88" s="14"/>
      <c r="J88" s="15"/>
      <c r="K88" s="14"/>
      <c r="L88" s="14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</row>
    <row r="89" spans="1:24" x14ac:dyDescent="0.2">
      <c r="A89" s="16"/>
      <c r="B89" s="16"/>
      <c r="C89" s="16"/>
      <c r="D89" s="16"/>
      <c r="E89" s="16"/>
      <c r="F89" s="14"/>
      <c r="G89" s="14"/>
      <c r="H89" s="14"/>
      <c r="I89" s="14"/>
      <c r="J89" s="15"/>
      <c r="K89" s="14"/>
      <c r="L89" s="14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</row>
    <row r="90" spans="1:24" x14ac:dyDescent="0.2">
      <c r="A90" s="16"/>
      <c r="G90" s="14"/>
      <c r="H90" s="14"/>
      <c r="I90" s="14"/>
      <c r="J90" s="15"/>
      <c r="K90" s="14"/>
      <c r="L90" s="14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</row>
    <row r="91" spans="1:24" x14ac:dyDescent="0.2">
      <c r="A91" s="16"/>
    </row>
  </sheetData>
  <mergeCells count="1">
    <mergeCell ref="A1:D1"/>
  </mergeCells>
  <conditionalFormatting sqref="C63">
    <cfRule type="cellIs" dxfId="35" priority="28" operator="notEqual">
      <formula>$F$63</formula>
    </cfRule>
    <cfRule type="cellIs" dxfId="34" priority="32" operator="notEqual">
      <formula>$D$63+$E$63</formula>
    </cfRule>
  </conditionalFormatting>
  <conditionalFormatting sqref="C79">
    <cfRule type="cellIs" dxfId="33" priority="27" operator="notEqual">
      <formula>$C$47</formula>
    </cfRule>
    <cfRule type="cellIs" dxfId="32" priority="31" operator="notEqual">
      <formula>$C$47</formula>
    </cfRule>
  </conditionalFormatting>
  <conditionalFormatting sqref="C51">
    <cfRule type="cellIs" dxfId="31" priority="30" operator="notEqual">
      <formula>$D$51+$E$51</formula>
    </cfRule>
  </conditionalFormatting>
  <conditionalFormatting sqref="D63">
    <cfRule type="cellIs" dxfId="30" priority="29" operator="notEqual">
      <formula>$G$63</formula>
    </cfRule>
  </conditionalFormatting>
  <conditionalFormatting sqref="E63">
    <cfRule type="cellIs" dxfId="29" priority="33" operator="notEqual">
      <formula>$H$63</formula>
    </cfRule>
  </conditionalFormatting>
  <conditionalFormatting sqref="C21:D21">
    <cfRule type="cellIs" dxfId="28" priority="26" operator="notEqual">
      <formula>$D$22-$D$23</formula>
    </cfRule>
  </conditionalFormatting>
  <conditionalFormatting sqref="E21">
    <cfRule type="cellIs" dxfId="27" priority="25" operator="notEqual">
      <formula>$E$22-$E$23</formula>
    </cfRule>
  </conditionalFormatting>
  <conditionalFormatting sqref="C62 C59 C50:C55 C57">
    <cfRule type="cellIs" dxfId="26" priority="24" operator="notEqual">
      <formula>D50+E50</formula>
    </cfRule>
  </conditionalFormatting>
  <conditionalFormatting sqref="C47">
    <cfRule type="cellIs" dxfId="25" priority="23" operator="notEqual">
      <formula>$F$47</formula>
    </cfRule>
  </conditionalFormatting>
  <conditionalFormatting sqref="C7">
    <cfRule type="cellIs" dxfId="24" priority="22" operator="notEqual">
      <formula>+$D$7+$E$7</formula>
    </cfRule>
  </conditionalFormatting>
  <conditionalFormatting sqref="C35">
    <cfRule type="cellIs" dxfId="23" priority="21" operator="notEqual">
      <formula>$C$36+$C$37-$C$38</formula>
    </cfRule>
  </conditionalFormatting>
  <conditionalFormatting sqref="D35">
    <cfRule type="cellIs" dxfId="22" priority="20" operator="notEqual">
      <formula>$D$36+$D$37-$D$38</formula>
    </cfRule>
  </conditionalFormatting>
  <conditionalFormatting sqref="E35">
    <cfRule type="cellIs" dxfId="21" priority="19" operator="notEqual">
      <formula>$E$36+$E$37-$E$38</formula>
    </cfRule>
  </conditionalFormatting>
  <conditionalFormatting sqref="E43">
    <cfRule type="cellIs" dxfId="20" priority="18" operator="notEqual">
      <formula>$E$44-$E$45+$E$46</formula>
    </cfRule>
  </conditionalFormatting>
  <conditionalFormatting sqref="C24">
    <cfRule type="cellIs" dxfId="19" priority="17" operator="notEqual">
      <formula>C25-C26</formula>
    </cfRule>
  </conditionalFormatting>
  <conditionalFormatting sqref="D24:E24">
    <cfRule type="cellIs" dxfId="18" priority="16" operator="notEqual">
      <formula>D25-D26</formula>
    </cfRule>
  </conditionalFormatting>
  <conditionalFormatting sqref="C27">
    <cfRule type="cellIs" dxfId="17" priority="15" operator="notEqual">
      <formula>C28-C29</formula>
    </cfRule>
  </conditionalFormatting>
  <conditionalFormatting sqref="C39">
    <cfRule type="cellIs" dxfId="16" priority="14" operator="notEqual">
      <formula>C40+C41+C42</formula>
    </cfRule>
  </conditionalFormatting>
  <conditionalFormatting sqref="D39">
    <cfRule type="cellIs" dxfId="15" priority="13" operator="notEqual">
      <formula>D40+D41+D42</formula>
    </cfRule>
  </conditionalFormatting>
  <conditionalFormatting sqref="C43">
    <cfRule type="cellIs" dxfId="14" priority="12" operator="notEqual">
      <formula>C44-C45+C46</formula>
    </cfRule>
  </conditionalFormatting>
  <conditionalFormatting sqref="C17">
    <cfRule type="cellIs" dxfId="13" priority="11" operator="notEqual">
      <formula>C18-C20</formula>
    </cfRule>
  </conditionalFormatting>
  <conditionalFormatting sqref="C14">
    <cfRule type="cellIs" dxfId="12" priority="10" operator="notEqual">
      <formula>C15-C16</formula>
    </cfRule>
  </conditionalFormatting>
  <conditionalFormatting sqref="D14:E14">
    <cfRule type="cellIs" dxfId="11" priority="9" operator="notEqual">
      <formula>D15-D16</formula>
    </cfRule>
  </conditionalFormatting>
  <conditionalFormatting sqref="C7">
    <cfRule type="cellIs" dxfId="10" priority="8" operator="notEqual">
      <formula>C8-C9</formula>
    </cfRule>
  </conditionalFormatting>
  <conditionalFormatting sqref="E7">
    <cfRule type="cellIs" dxfId="9" priority="7" operator="notEqual">
      <formula>E8-E9</formula>
    </cfRule>
  </conditionalFormatting>
  <conditionalFormatting sqref="C56">
    <cfRule type="cellIs" dxfId="8" priority="6" operator="notEqual">
      <formula>D56+E56</formula>
    </cfRule>
  </conditionalFormatting>
  <conditionalFormatting sqref="D47">
    <cfRule type="cellIs" dxfId="7" priority="5" operator="notEqual">
      <formula>$G$47</formula>
    </cfRule>
  </conditionalFormatting>
  <conditionalFormatting sqref="D27">
    <cfRule type="cellIs" dxfId="6" priority="4" operator="notEqual">
      <formula>D28-D29</formula>
    </cfRule>
  </conditionalFormatting>
  <conditionalFormatting sqref="E27">
    <cfRule type="cellIs" dxfId="5" priority="3" operator="notEqual">
      <formula>E28-E29</formula>
    </cfRule>
  </conditionalFormatting>
  <conditionalFormatting sqref="C61">
    <cfRule type="cellIs" dxfId="4" priority="2" operator="notEqual">
      <formula>D61+E61</formula>
    </cfRule>
  </conditionalFormatting>
  <conditionalFormatting sqref="E47">
    <cfRule type="cellIs" dxfId="3" priority="1" operator="notEqual">
      <formula>$H$47</formula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"/>
  <sheetViews>
    <sheetView workbookViewId="0">
      <selection activeCell="C7" sqref="C7"/>
    </sheetView>
  </sheetViews>
  <sheetFormatPr defaultRowHeight="12.75" x14ac:dyDescent="0.2"/>
  <cols>
    <col min="1" max="1" width="5.7109375" style="103" customWidth="1"/>
    <col min="2" max="2" width="80.28515625" style="16" customWidth="1"/>
    <col min="3" max="3" width="16.85546875" style="16" customWidth="1"/>
    <col min="4" max="4" width="17.7109375" style="16" customWidth="1"/>
    <col min="5" max="5" width="16.85546875" style="16" customWidth="1"/>
    <col min="6" max="6" width="7.42578125" style="16" customWidth="1"/>
    <col min="7" max="7" width="12.140625" style="66" customWidth="1"/>
    <col min="8" max="10" width="7.42578125" style="16" customWidth="1"/>
    <col min="11" max="16384" width="9.140625" style="16"/>
  </cols>
  <sheetData>
    <row r="1" spans="1:7" ht="15.75" x14ac:dyDescent="0.25">
      <c r="A1" s="1" t="s">
        <v>132</v>
      </c>
      <c r="B1" s="1"/>
      <c r="C1" s="1"/>
      <c r="D1" s="1"/>
      <c r="E1" s="65" t="s">
        <v>133</v>
      </c>
    </row>
    <row r="2" spans="1:7" ht="15.75" x14ac:dyDescent="0.25">
      <c r="A2" s="67"/>
      <c r="B2" s="68"/>
      <c r="C2" s="65"/>
      <c r="D2" s="65"/>
      <c r="E2" s="65"/>
    </row>
    <row r="3" spans="1:7" ht="15" x14ac:dyDescent="0.25">
      <c r="A3" s="69"/>
      <c r="B3" s="70" t="s">
        <v>3</v>
      </c>
      <c r="D3" s="11" t="str">
        <f>[1]Balance!D3</f>
        <v xml:space="preserve"> 30 Сентября, 2022</v>
      </c>
      <c r="E3" s="71" t="s">
        <v>134</v>
      </c>
    </row>
    <row r="4" spans="1:7" ht="38.25" x14ac:dyDescent="0.2">
      <c r="A4" s="13" t="s">
        <v>6</v>
      </c>
      <c r="B4" s="13" t="s">
        <v>135</v>
      </c>
      <c r="C4" s="13" t="s">
        <v>8</v>
      </c>
      <c r="D4" s="13" t="s">
        <v>9</v>
      </c>
      <c r="E4" s="13" t="s">
        <v>10</v>
      </c>
    </row>
    <row r="5" spans="1:7" x14ac:dyDescent="0.2">
      <c r="A5" s="72" t="s">
        <v>136</v>
      </c>
      <c r="B5" s="57" t="s">
        <v>137</v>
      </c>
      <c r="C5" s="13"/>
      <c r="D5" s="13"/>
      <c r="E5" s="13"/>
    </row>
    <row r="6" spans="1:7" x14ac:dyDescent="0.2">
      <c r="A6" s="73" t="s">
        <v>138</v>
      </c>
      <c r="B6" s="18" t="s">
        <v>139</v>
      </c>
      <c r="C6" s="74">
        <v>5325753</v>
      </c>
      <c r="D6" s="75">
        <v>5325753</v>
      </c>
      <c r="E6" s="75">
        <v>0</v>
      </c>
    </row>
    <row r="7" spans="1:7" x14ac:dyDescent="0.2">
      <c r="A7" s="73" t="s">
        <v>140</v>
      </c>
      <c r="B7" s="18" t="s">
        <v>141</v>
      </c>
      <c r="C7" s="74">
        <v>6148007</v>
      </c>
      <c r="D7" s="75">
        <v>4440712</v>
      </c>
      <c r="E7" s="75">
        <v>1707295</v>
      </c>
    </row>
    <row r="8" spans="1:7" x14ac:dyDescent="0.2">
      <c r="A8" s="73" t="s">
        <v>142</v>
      </c>
      <c r="B8" s="76" t="s">
        <v>143</v>
      </c>
      <c r="C8" s="74">
        <v>0</v>
      </c>
      <c r="D8" s="75">
        <v>0</v>
      </c>
      <c r="E8" s="75"/>
    </row>
    <row r="9" spans="1:7" x14ac:dyDescent="0.2">
      <c r="A9" s="51" t="s">
        <v>144</v>
      </c>
      <c r="B9" s="18" t="s">
        <v>145</v>
      </c>
      <c r="C9" s="74">
        <v>174303024</v>
      </c>
      <c r="D9" s="75">
        <v>174303024</v>
      </c>
      <c r="E9" s="75"/>
    </row>
    <row r="10" spans="1:7" x14ac:dyDescent="0.2">
      <c r="A10" s="77" t="s">
        <v>146</v>
      </c>
      <c r="B10" s="78" t="s">
        <v>147</v>
      </c>
      <c r="C10" s="74">
        <v>0</v>
      </c>
      <c r="D10" s="75">
        <v>0</v>
      </c>
      <c r="E10" s="75"/>
    </row>
    <row r="11" spans="1:7" x14ac:dyDescent="0.2">
      <c r="A11" s="77" t="s">
        <v>148</v>
      </c>
      <c r="B11" s="78" t="s">
        <v>149</v>
      </c>
      <c r="C11" s="74">
        <v>0</v>
      </c>
      <c r="D11" s="75">
        <v>0</v>
      </c>
      <c r="E11" s="75"/>
    </row>
    <row r="12" spans="1:7" x14ac:dyDescent="0.2">
      <c r="A12" s="77" t="s">
        <v>150</v>
      </c>
      <c r="B12" s="55" t="s">
        <v>151</v>
      </c>
      <c r="C12" s="74">
        <v>1315617978</v>
      </c>
      <c r="D12" s="75">
        <v>1176683326</v>
      </c>
      <c r="E12" s="75">
        <v>138934652</v>
      </c>
    </row>
    <row r="13" spans="1:7" x14ac:dyDescent="0.2">
      <c r="A13" s="79" t="s">
        <v>152</v>
      </c>
      <c r="B13" s="80" t="s">
        <v>153</v>
      </c>
      <c r="C13" s="74">
        <v>27993</v>
      </c>
      <c r="D13" s="75">
        <v>27993</v>
      </c>
      <c r="E13" s="75"/>
    </row>
    <row r="14" spans="1:7" x14ac:dyDescent="0.2">
      <c r="A14" s="81" t="s">
        <v>154</v>
      </c>
      <c r="B14" s="82" t="s">
        <v>155</v>
      </c>
      <c r="C14" s="74">
        <v>1489214703</v>
      </c>
      <c r="D14" s="75">
        <v>1180953739</v>
      </c>
      <c r="E14" s="75">
        <v>308260964</v>
      </c>
    </row>
    <row r="15" spans="1:7" x14ac:dyDescent="0.2">
      <c r="A15" s="72" t="s">
        <v>156</v>
      </c>
      <c r="B15" s="83" t="s">
        <v>157</v>
      </c>
      <c r="C15" s="84">
        <v>2990637458</v>
      </c>
      <c r="D15" s="84">
        <v>2541734547</v>
      </c>
      <c r="E15" s="84">
        <v>448902911</v>
      </c>
      <c r="G15" s="85">
        <v>2990637458</v>
      </c>
    </row>
    <row r="16" spans="1:7" x14ac:dyDescent="0.2">
      <c r="A16" s="72"/>
      <c r="B16" s="57"/>
      <c r="C16" s="86"/>
      <c r="D16" s="86"/>
      <c r="E16" s="86"/>
    </row>
    <row r="17" spans="1:7" x14ac:dyDescent="0.2">
      <c r="A17" s="72" t="s">
        <v>158</v>
      </c>
      <c r="B17" s="57" t="s">
        <v>159</v>
      </c>
      <c r="C17" s="13"/>
      <c r="D17" s="13"/>
      <c r="E17" s="13"/>
    </row>
    <row r="18" spans="1:7" x14ac:dyDescent="0.2">
      <c r="A18" s="51" t="s">
        <v>160</v>
      </c>
      <c r="B18" s="24" t="s">
        <v>161</v>
      </c>
      <c r="C18" s="74">
        <v>1830741</v>
      </c>
      <c r="D18" s="75">
        <v>1830741</v>
      </c>
      <c r="E18" s="75">
        <v>0</v>
      </c>
    </row>
    <row r="19" spans="1:7" x14ac:dyDescent="0.2">
      <c r="A19" s="51" t="s">
        <v>140</v>
      </c>
      <c r="B19" s="24" t="s">
        <v>162</v>
      </c>
      <c r="C19" s="74">
        <v>679812146</v>
      </c>
      <c r="D19" s="75">
        <v>549869719</v>
      </c>
      <c r="E19" s="75">
        <v>129942427</v>
      </c>
    </row>
    <row r="20" spans="1:7" x14ac:dyDescent="0.2">
      <c r="A20" s="51" t="s">
        <v>142</v>
      </c>
      <c r="B20" s="24" t="s">
        <v>163</v>
      </c>
      <c r="C20" s="74">
        <v>0</v>
      </c>
      <c r="D20" s="75">
        <v>0</v>
      </c>
      <c r="E20" s="75"/>
    </row>
    <row r="21" spans="1:7" x14ac:dyDescent="0.2">
      <c r="A21" s="51" t="s">
        <v>144</v>
      </c>
      <c r="B21" s="24" t="s">
        <v>164</v>
      </c>
      <c r="C21" s="74">
        <v>20789891</v>
      </c>
      <c r="D21" s="75">
        <v>20789891</v>
      </c>
      <c r="E21" s="75">
        <v>0</v>
      </c>
    </row>
    <row r="22" spans="1:7" s="60" customFormat="1" x14ac:dyDescent="0.2">
      <c r="A22" s="87" t="s">
        <v>146</v>
      </c>
      <c r="B22" s="47" t="s">
        <v>165</v>
      </c>
      <c r="C22" s="84">
        <v>702432778</v>
      </c>
      <c r="D22" s="84">
        <v>572490351</v>
      </c>
      <c r="E22" s="84">
        <v>129942427</v>
      </c>
      <c r="G22" s="88"/>
    </row>
    <row r="23" spans="1:7" x14ac:dyDescent="0.2">
      <c r="A23" s="51" t="s">
        <v>148</v>
      </c>
      <c r="B23" s="24" t="s">
        <v>166</v>
      </c>
      <c r="C23" s="74">
        <v>12579569</v>
      </c>
      <c r="D23" s="75">
        <v>12579569</v>
      </c>
      <c r="E23" s="75">
        <v>0</v>
      </c>
    </row>
    <row r="24" spans="1:7" x14ac:dyDescent="0.2">
      <c r="A24" s="79" t="s">
        <v>150</v>
      </c>
      <c r="B24" s="89" t="s">
        <v>167</v>
      </c>
      <c r="C24" s="74">
        <v>7496378</v>
      </c>
      <c r="D24" s="75">
        <v>7496378</v>
      </c>
      <c r="E24" s="75"/>
    </row>
    <row r="25" spans="1:7" x14ac:dyDescent="0.2">
      <c r="A25" s="79" t="s">
        <v>152</v>
      </c>
      <c r="B25" s="89" t="s">
        <v>168</v>
      </c>
      <c r="C25" s="74">
        <v>1501167165</v>
      </c>
      <c r="D25" s="75">
        <v>1192416478</v>
      </c>
      <c r="E25" s="75">
        <v>308750687</v>
      </c>
    </row>
    <row r="26" spans="1:7" x14ac:dyDescent="0.2">
      <c r="A26" s="90" t="s">
        <v>154</v>
      </c>
      <c r="B26" s="91" t="s">
        <v>169</v>
      </c>
      <c r="C26" s="84">
        <v>1521243112</v>
      </c>
      <c r="D26" s="84">
        <v>1212492425</v>
      </c>
      <c r="E26" s="84">
        <v>308750687</v>
      </c>
    </row>
    <row r="27" spans="1:7" x14ac:dyDescent="0.2">
      <c r="A27" s="90" t="s">
        <v>156</v>
      </c>
      <c r="B27" s="91" t="s">
        <v>170</v>
      </c>
      <c r="C27" s="84">
        <v>2223675890</v>
      </c>
      <c r="D27" s="84">
        <v>1784982776</v>
      </c>
      <c r="E27" s="84">
        <v>438693114</v>
      </c>
      <c r="G27" s="85">
        <v>2223675890</v>
      </c>
    </row>
    <row r="28" spans="1:7" x14ac:dyDescent="0.2">
      <c r="A28" s="51"/>
      <c r="B28" s="24"/>
      <c r="C28" s="86"/>
      <c r="D28" s="86"/>
      <c r="E28" s="86"/>
    </row>
    <row r="29" spans="1:7" s="60" customFormat="1" ht="25.5" x14ac:dyDescent="0.2">
      <c r="A29" s="92" t="s">
        <v>171</v>
      </c>
      <c r="B29" s="93" t="s">
        <v>172</v>
      </c>
      <c r="C29" s="84">
        <v>766961568</v>
      </c>
      <c r="D29" s="84">
        <v>756751771</v>
      </c>
      <c r="E29" s="84">
        <v>10209797</v>
      </c>
      <c r="G29" s="88"/>
    </row>
    <row r="30" spans="1:7" ht="15" x14ac:dyDescent="0.2">
      <c r="A30" s="94" t="s">
        <v>160</v>
      </c>
      <c r="B30" s="89" t="s">
        <v>173</v>
      </c>
      <c r="C30" s="74">
        <v>223195095</v>
      </c>
      <c r="D30" s="75">
        <v>223195095</v>
      </c>
      <c r="E30" s="75">
        <v>0</v>
      </c>
    </row>
    <row r="31" spans="1:7" x14ac:dyDescent="0.2">
      <c r="A31" s="79" t="s">
        <v>140</v>
      </c>
      <c r="B31" s="89" t="s">
        <v>174</v>
      </c>
      <c r="C31" s="74">
        <v>3984180</v>
      </c>
      <c r="D31" s="75">
        <v>3984180</v>
      </c>
      <c r="E31" s="75">
        <v>0</v>
      </c>
    </row>
    <row r="32" spans="1:7" x14ac:dyDescent="0.2">
      <c r="A32" s="79" t="s">
        <v>142</v>
      </c>
      <c r="B32" s="89" t="s">
        <v>175</v>
      </c>
      <c r="C32" s="74">
        <v>339280</v>
      </c>
      <c r="D32" s="75">
        <v>339280</v>
      </c>
      <c r="E32" s="75">
        <v>0</v>
      </c>
    </row>
    <row r="33" spans="1:5" x14ac:dyDescent="0.2">
      <c r="A33" s="79" t="s">
        <v>144</v>
      </c>
      <c r="B33" s="89" t="s">
        <v>176</v>
      </c>
      <c r="C33" s="74">
        <v>84060081</v>
      </c>
      <c r="D33" s="75">
        <v>82725087</v>
      </c>
      <c r="E33" s="75">
        <v>1334994</v>
      </c>
    </row>
    <row r="34" spans="1:5" ht="25.5" x14ac:dyDescent="0.2">
      <c r="A34" s="87" t="s">
        <v>146</v>
      </c>
      <c r="B34" s="93" t="s">
        <v>177</v>
      </c>
      <c r="C34" s="84">
        <v>455382932</v>
      </c>
      <c r="D34" s="84">
        <v>446508129</v>
      </c>
      <c r="E34" s="84">
        <v>8874803</v>
      </c>
    </row>
    <row r="35" spans="1:5" x14ac:dyDescent="0.2">
      <c r="A35" s="51"/>
      <c r="B35" s="24"/>
      <c r="C35" s="86"/>
      <c r="D35" s="86"/>
      <c r="E35" s="86"/>
    </row>
    <row r="36" spans="1:5" x14ac:dyDescent="0.2">
      <c r="A36" s="87" t="s">
        <v>178</v>
      </c>
      <c r="B36" s="47" t="s">
        <v>179</v>
      </c>
      <c r="C36" s="13"/>
      <c r="D36" s="13"/>
      <c r="E36" s="13"/>
    </row>
    <row r="37" spans="1:5" x14ac:dyDescent="0.2">
      <c r="A37" s="51" t="s">
        <v>160</v>
      </c>
      <c r="B37" s="24" t="s">
        <v>180</v>
      </c>
      <c r="C37" s="74">
        <v>531328842</v>
      </c>
      <c r="D37" s="75">
        <v>531328842</v>
      </c>
      <c r="E37" s="75"/>
    </row>
    <row r="38" spans="1:5" x14ac:dyDescent="0.2">
      <c r="A38" s="51" t="s">
        <v>140</v>
      </c>
      <c r="B38" s="24" t="s">
        <v>181</v>
      </c>
      <c r="C38" s="74">
        <v>1011193595</v>
      </c>
      <c r="D38" s="75">
        <v>103237</v>
      </c>
      <c r="E38" s="75">
        <v>1011090358</v>
      </c>
    </row>
    <row r="39" spans="1:5" x14ac:dyDescent="0.2">
      <c r="A39" s="51" t="s">
        <v>142</v>
      </c>
      <c r="B39" s="24" t="s">
        <v>182</v>
      </c>
      <c r="C39" s="74">
        <v>0</v>
      </c>
      <c r="D39" s="75">
        <v>0</v>
      </c>
      <c r="E39" s="75"/>
    </row>
    <row r="40" spans="1:5" x14ac:dyDescent="0.2">
      <c r="A40" s="51" t="s">
        <v>144</v>
      </c>
      <c r="B40" s="24" t="s">
        <v>183</v>
      </c>
      <c r="C40" s="74">
        <v>510926</v>
      </c>
      <c r="D40" s="75">
        <v>510926</v>
      </c>
      <c r="E40" s="75">
        <v>0</v>
      </c>
    </row>
    <row r="41" spans="1:5" x14ac:dyDescent="0.2">
      <c r="A41" s="51" t="s">
        <v>146</v>
      </c>
      <c r="B41" s="24" t="s">
        <v>184</v>
      </c>
      <c r="C41" s="74">
        <v>299078203</v>
      </c>
      <c r="D41" s="75">
        <v>243766427</v>
      </c>
      <c r="E41" s="75">
        <v>55311776</v>
      </c>
    </row>
    <row r="42" spans="1:5" x14ac:dyDescent="0.2">
      <c r="A42" s="51"/>
      <c r="B42" s="95" t="s">
        <v>185</v>
      </c>
      <c r="C42" s="74"/>
      <c r="D42" s="75"/>
      <c r="E42" s="75"/>
    </row>
    <row r="43" spans="1:5" x14ac:dyDescent="0.2">
      <c r="A43" s="51" t="s">
        <v>186</v>
      </c>
      <c r="B43" s="24" t="s">
        <v>187</v>
      </c>
      <c r="C43" s="74">
        <v>10044830</v>
      </c>
      <c r="D43" s="75">
        <v>9696803</v>
      </c>
      <c r="E43" s="75">
        <v>348027</v>
      </c>
    </row>
    <row r="44" spans="1:5" x14ac:dyDescent="0.2">
      <c r="A44" s="51" t="s">
        <v>188</v>
      </c>
      <c r="B44" s="24" t="s">
        <v>189</v>
      </c>
      <c r="C44" s="74">
        <v>162922486</v>
      </c>
      <c r="D44" s="75">
        <v>109050082</v>
      </c>
      <c r="E44" s="75">
        <v>53872404</v>
      </c>
    </row>
    <row r="45" spans="1:5" x14ac:dyDescent="0.2">
      <c r="A45" s="87" t="s">
        <v>148</v>
      </c>
      <c r="B45" s="47" t="s">
        <v>190</v>
      </c>
      <c r="C45" s="84">
        <v>1842111566</v>
      </c>
      <c r="D45" s="84">
        <v>775709432</v>
      </c>
      <c r="E45" s="84">
        <v>1066402134</v>
      </c>
    </row>
    <row r="46" spans="1:5" x14ac:dyDescent="0.2">
      <c r="A46" s="51"/>
      <c r="B46" s="24"/>
      <c r="C46" s="86"/>
      <c r="D46" s="86"/>
      <c r="E46" s="86"/>
    </row>
    <row r="47" spans="1:5" x14ac:dyDescent="0.2">
      <c r="A47" s="87" t="s">
        <v>191</v>
      </c>
      <c r="B47" s="47" t="s">
        <v>192</v>
      </c>
      <c r="C47" s="13"/>
      <c r="D47" s="13"/>
      <c r="E47" s="13"/>
    </row>
    <row r="48" spans="1:5" x14ac:dyDescent="0.2">
      <c r="A48" s="51" t="s">
        <v>160</v>
      </c>
      <c r="B48" s="24" t="s">
        <v>193</v>
      </c>
      <c r="C48" s="74">
        <v>218076363</v>
      </c>
      <c r="D48" s="75">
        <v>218076363</v>
      </c>
      <c r="E48" s="75"/>
    </row>
    <row r="49" spans="1:5" x14ac:dyDescent="0.2">
      <c r="A49" s="51" t="s">
        <v>140</v>
      </c>
      <c r="B49" s="24" t="s">
        <v>194</v>
      </c>
      <c r="C49" s="74">
        <v>614469746</v>
      </c>
      <c r="D49" s="75">
        <v>434930</v>
      </c>
      <c r="E49" s="75">
        <v>614034816</v>
      </c>
    </row>
    <row r="50" spans="1:5" x14ac:dyDescent="0.2">
      <c r="A50" s="51" t="s">
        <v>142</v>
      </c>
      <c r="B50" s="24" t="s">
        <v>195</v>
      </c>
      <c r="C50" s="74">
        <v>0</v>
      </c>
      <c r="D50" s="75">
        <v>0</v>
      </c>
      <c r="E50" s="75"/>
    </row>
    <row r="51" spans="1:5" x14ac:dyDescent="0.2">
      <c r="A51" s="51" t="s">
        <v>144</v>
      </c>
      <c r="B51" s="24" t="s">
        <v>196</v>
      </c>
      <c r="C51" s="74">
        <v>0</v>
      </c>
      <c r="D51" s="75">
        <v>0</v>
      </c>
      <c r="E51" s="75">
        <v>0</v>
      </c>
    </row>
    <row r="52" spans="1:5" x14ac:dyDescent="0.2">
      <c r="A52" s="51" t="s">
        <v>146</v>
      </c>
      <c r="B52" s="24" t="s">
        <v>197</v>
      </c>
      <c r="C52" s="74">
        <v>2489742</v>
      </c>
      <c r="D52" s="75">
        <v>2489742</v>
      </c>
      <c r="E52" s="75">
        <v>0</v>
      </c>
    </row>
    <row r="53" spans="1:5" x14ac:dyDescent="0.2">
      <c r="A53" s="87" t="s">
        <v>148</v>
      </c>
      <c r="B53" s="47" t="s">
        <v>198</v>
      </c>
      <c r="C53" s="84">
        <v>835035851</v>
      </c>
      <c r="D53" s="84">
        <v>221001035</v>
      </c>
      <c r="E53" s="84">
        <v>614034816</v>
      </c>
    </row>
    <row r="54" spans="1:5" x14ac:dyDescent="0.2">
      <c r="A54" s="87"/>
      <c r="B54" s="47"/>
      <c r="C54" s="96"/>
      <c r="D54" s="96"/>
      <c r="E54" s="96"/>
    </row>
    <row r="55" spans="1:5" x14ac:dyDescent="0.2">
      <c r="A55" s="87" t="s">
        <v>199</v>
      </c>
      <c r="B55" s="47" t="s">
        <v>200</v>
      </c>
      <c r="C55" s="84">
        <v>1462458647</v>
      </c>
      <c r="D55" s="84">
        <v>1001216526</v>
      </c>
      <c r="E55" s="84">
        <v>461242121</v>
      </c>
    </row>
    <row r="56" spans="1:5" x14ac:dyDescent="0.2">
      <c r="A56" s="87"/>
      <c r="B56" s="47"/>
      <c r="C56" s="97"/>
      <c r="D56" s="97"/>
      <c r="E56" s="97"/>
    </row>
    <row r="57" spans="1:5" x14ac:dyDescent="0.2">
      <c r="A57" s="87" t="s">
        <v>201</v>
      </c>
      <c r="B57" s="47" t="s">
        <v>202</v>
      </c>
      <c r="C57" s="13"/>
      <c r="D57" s="13"/>
      <c r="E57" s="13"/>
    </row>
    <row r="58" spans="1:5" x14ac:dyDescent="0.2">
      <c r="A58" s="51" t="s">
        <v>160</v>
      </c>
      <c r="B58" s="24" t="s">
        <v>203</v>
      </c>
      <c r="C58" s="75">
        <v>271083505</v>
      </c>
      <c r="D58" s="75">
        <v>271083505</v>
      </c>
      <c r="E58" s="98"/>
    </row>
    <row r="59" spans="1:5" x14ac:dyDescent="0.2">
      <c r="A59" s="44" t="s">
        <v>204</v>
      </c>
      <c r="B59" s="24" t="s">
        <v>205</v>
      </c>
      <c r="C59" s="75">
        <v>4296397.0550896004</v>
      </c>
      <c r="D59" s="75">
        <v>4296397.0550896004</v>
      </c>
      <c r="E59" s="98"/>
    </row>
    <row r="60" spans="1:5" x14ac:dyDescent="0.2">
      <c r="A60" s="51" t="s">
        <v>140</v>
      </c>
      <c r="B60" s="24" t="s">
        <v>206</v>
      </c>
      <c r="C60" s="75">
        <v>39169035</v>
      </c>
      <c r="D60" s="75">
        <v>39169035</v>
      </c>
      <c r="E60" s="98"/>
    </row>
    <row r="61" spans="1:5" x14ac:dyDescent="0.2">
      <c r="A61" s="51" t="s">
        <v>142</v>
      </c>
      <c r="B61" s="24" t="s">
        <v>207</v>
      </c>
      <c r="C61" s="75">
        <v>3738796</v>
      </c>
      <c r="D61" s="75">
        <v>3738796</v>
      </c>
      <c r="E61" s="98"/>
    </row>
    <row r="62" spans="1:5" x14ac:dyDescent="0.2">
      <c r="A62" s="51" t="s">
        <v>144</v>
      </c>
      <c r="B62" s="24" t="s">
        <v>208</v>
      </c>
      <c r="C62" s="75">
        <v>30257955</v>
      </c>
      <c r="D62" s="75">
        <v>30257955</v>
      </c>
      <c r="E62" s="98"/>
    </row>
    <row r="63" spans="1:5" x14ac:dyDescent="0.2">
      <c r="A63" s="51" t="s">
        <v>146</v>
      </c>
      <c r="B63" s="24" t="s">
        <v>209</v>
      </c>
      <c r="C63" s="75">
        <v>51571730</v>
      </c>
      <c r="D63" s="75">
        <v>51571730</v>
      </c>
      <c r="E63" s="98"/>
    </row>
    <row r="64" spans="1:5" x14ac:dyDescent="0.2">
      <c r="A64" s="51" t="s">
        <v>148</v>
      </c>
      <c r="B64" s="24" t="s">
        <v>210</v>
      </c>
      <c r="C64" s="75">
        <v>58031632</v>
      </c>
      <c r="D64" s="75">
        <v>58031632</v>
      </c>
      <c r="E64" s="98"/>
    </row>
    <row r="65" spans="1:7" x14ac:dyDescent="0.2">
      <c r="A65" s="51" t="s">
        <v>150</v>
      </c>
      <c r="B65" s="24" t="s">
        <v>211</v>
      </c>
      <c r="C65" s="75">
        <v>202578</v>
      </c>
      <c r="D65" s="75">
        <v>202578</v>
      </c>
      <c r="E65" s="98"/>
    </row>
    <row r="66" spans="1:7" x14ac:dyDescent="0.2">
      <c r="A66" s="51" t="s">
        <v>152</v>
      </c>
      <c r="B66" s="24" t="s">
        <v>212</v>
      </c>
      <c r="C66" s="75">
        <v>9138327</v>
      </c>
      <c r="D66" s="75">
        <v>9138327</v>
      </c>
      <c r="E66" s="98"/>
    </row>
    <row r="67" spans="1:7" x14ac:dyDescent="0.2">
      <c r="A67" s="51" t="s">
        <v>154</v>
      </c>
      <c r="B67" s="24" t="s">
        <v>213</v>
      </c>
      <c r="C67" s="75">
        <v>67200</v>
      </c>
      <c r="D67" s="75">
        <v>67200</v>
      </c>
      <c r="E67" s="98"/>
    </row>
    <row r="68" spans="1:7" x14ac:dyDescent="0.2">
      <c r="A68" s="51" t="s">
        <v>156</v>
      </c>
      <c r="B68" s="24" t="s">
        <v>214</v>
      </c>
      <c r="C68" s="75">
        <v>10910288</v>
      </c>
      <c r="D68" s="75">
        <v>10910288</v>
      </c>
      <c r="E68" s="98"/>
    </row>
    <row r="69" spans="1:7" x14ac:dyDescent="0.2">
      <c r="A69" s="72" t="s">
        <v>215</v>
      </c>
      <c r="B69" s="57" t="s">
        <v>216</v>
      </c>
      <c r="C69" s="84">
        <v>474171046</v>
      </c>
      <c r="D69" s="84">
        <v>474171046</v>
      </c>
      <c r="E69" s="98"/>
      <c r="G69" s="99"/>
    </row>
    <row r="70" spans="1:7" x14ac:dyDescent="0.2">
      <c r="A70" s="73" t="s">
        <v>217</v>
      </c>
      <c r="B70" s="18" t="s">
        <v>217</v>
      </c>
      <c r="C70" s="86"/>
      <c r="D70" s="86"/>
      <c r="E70" s="86"/>
    </row>
    <row r="71" spans="1:7" x14ac:dyDescent="0.2">
      <c r="A71" s="72" t="s">
        <v>218</v>
      </c>
      <c r="B71" s="57" t="s">
        <v>219</v>
      </c>
      <c r="C71" s="84">
        <v>988287601</v>
      </c>
      <c r="D71" s="84">
        <v>527045480</v>
      </c>
      <c r="E71" s="84">
        <v>461242121</v>
      </c>
      <c r="G71" s="99"/>
    </row>
    <row r="72" spans="1:7" x14ac:dyDescent="0.2">
      <c r="A72" s="73" t="s">
        <v>160</v>
      </c>
      <c r="B72" s="18" t="s">
        <v>220</v>
      </c>
      <c r="C72" s="74">
        <v>187518986</v>
      </c>
      <c r="D72" s="75">
        <v>187518986</v>
      </c>
      <c r="E72" s="98"/>
    </row>
    <row r="73" spans="1:7" x14ac:dyDescent="0.2">
      <c r="A73" s="73"/>
      <c r="B73" s="18"/>
      <c r="C73" s="96"/>
      <c r="D73" s="96"/>
      <c r="E73" s="96"/>
    </row>
    <row r="74" spans="1:7" x14ac:dyDescent="0.2">
      <c r="A74" s="72" t="s">
        <v>221</v>
      </c>
      <c r="B74" s="57" t="s">
        <v>222</v>
      </c>
      <c r="C74" s="84">
        <v>800768615</v>
      </c>
      <c r="D74" s="84">
        <v>339526494</v>
      </c>
      <c r="E74" s="84">
        <v>461242121</v>
      </c>
      <c r="G74" s="99"/>
    </row>
    <row r="75" spans="1:7" x14ac:dyDescent="0.2">
      <c r="A75" s="73" t="s">
        <v>160</v>
      </c>
      <c r="B75" s="18" t="s">
        <v>223</v>
      </c>
      <c r="C75" s="74">
        <v>0</v>
      </c>
      <c r="D75" s="75">
        <v>0</v>
      </c>
      <c r="E75" s="75">
        <v>0</v>
      </c>
    </row>
    <row r="76" spans="1:7" x14ac:dyDescent="0.2">
      <c r="A76" s="73" t="s">
        <v>140</v>
      </c>
      <c r="B76" s="18" t="s">
        <v>224</v>
      </c>
      <c r="C76" s="74">
        <v>0</v>
      </c>
      <c r="D76" s="75">
        <v>0</v>
      </c>
      <c r="E76" s="75">
        <v>0</v>
      </c>
    </row>
    <row r="77" spans="1:7" x14ac:dyDescent="0.2">
      <c r="A77" s="72"/>
      <c r="B77" s="57"/>
      <c r="C77" s="86"/>
      <c r="D77" s="86"/>
      <c r="E77" s="86"/>
    </row>
    <row r="78" spans="1:7" x14ac:dyDescent="0.2">
      <c r="A78" s="72" t="s">
        <v>225</v>
      </c>
      <c r="B78" s="57" t="s">
        <v>226</v>
      </c>
      <c r="C78" s="84">
        <v>800768615</v>
      </c>
      <c r="D78" s="84">
        <v>339526494</v>
      </c>
      <c r="E78" s="84">
        <v>461242121</v>
      </c>
      <c r="G78" s="99"/>
    </row>
    <row r="79" spans="1:7" x14ac:dyDescent="0.2">
      <c r="A79" s="16"/>
    </row>
    <row r="81" spans="1:3" x14ac:dyDescent="0.2">
      <c r="A81" s="16"/>
      <c r="B81" s="60"/>
      <c r="C81" s="100"/>
    </row>
    <row r="82" spans="1:3" x14ac:dyDescent="0.2">
      <c r="A82" s="16"/>
      <c r="B82" s="60"/>
      <c r="C82" s="61"/>
    </row>
    <row r="83" spans="1:3" x14ac:dyDescent="0.2">
      <c r="A83" s="16"/>
    </row>
    <row r="84" spans="1:3" x14ac:dyDescent="0.2">
      <c r="A84" s="16"/>
    </row>
    <row r="85" spans="1:3" x14ac:dyDescent="0.2">
      <c r="A85" s="16"/>
    </row>
    <row r="86" spans="1:3" x14ac:dyDescent="0.2">
      <c r="A86" s="16"/>
    </row>
    <row r="87" spans="1:3" x14ac:dyDescent="0.2">
      <c r="A87" s="16"/>
    </row>
    <row r="88" spans="1:3" x14ac:dyDescent="0.2">
      <c r="A88" s="101"/>
    </row>
    <row r="89" spans="1:3" x14ac:dyDescent="0.2">
      <c r="A89" s="101"/>
    </row>
    <row r="93" spans="1:3" x14ac:dyDescent="0.2">
      <c r="A93" s="102"/>
    </row>
  </sheetData>
  <mergeCells count="1">
    <mergeCell ref="A1:D1"/>
  </mergeCells>
  <conditionalFormatting sqref="G15">
    <cfRule type="cellIs" dxfId="2" priority="3" operator="notEqual">
      <formula>$G$15</formula>
    </cfRule>
  </conditionalFormatting>
  <conditionalFormatting sqref="C15">
    <cfRule type="cellIs" dxfId="1" priority="2" operator="notEqual">
      <formula>$G$15</formula>
    </cfRule>
  </conditionalFormatting>
  <conditionalFormatting sqref="C27">
    <cfRule type="cellIs" dxfId="0" priority="1" operator="notEqual">
      <formula>$G$27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Balance</vt:lpstr>
      <vt:lpstr>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Jaxongir Nazarov</dc:creator>
  <cp:lastModifiedBy>Jaxongir Nazarov</cp:lastModifiedBy>
  <dcterms:created xsi:type="dcterms:W3CDTF">2023-05-12T05:46:30Z</dcterms:created>
  <dcterms:modified xsi:type="dcterms:W3CDTF">2023-05-12T05:47:35Z</dcterms:modified>
</cp:coreProperties>
</file>