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Balance" sheetId="1" r:id="rId1"/>
    <sheet name="Income " sheetId="2" r:id="rId2"/>
    <sheet name="Bank Assets Analysis" sheetId="3" r:id="rId3"/>
    <sheet name="Bank Liabilities Analysis" sheetId="4" r:id="rId4"/>
    <sheet name="Economic Normatives" sheetId="5" r:id="rId5"/>
    <sheet name="Miscellaneous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<sst xmlns="http://schemas.openxmlformats.org/spreadsheetml/2006/main" count="715" uniqueCount="473">
  <si>
    <t>БАНК БАЛАНСИ ТАРКИБИ</t>
  </si>
  <si>
    <t>1-жадвал</t>
  </si>
  <si>
    <t>АТБ "КАПИТАЛБАНК"</t>
  </si>
  <si>
    <t>минг сўмда</t>
  </si>
  <si>
    <t>№</t>
  </si>
  <si>
    <t>АКТИВЛАР</t>
  </si>
  <si>
    <t>Жами</t>
  </si>
  <si>
    <t>Миллий валютада</t>
  </si>
  <si>
    <t>Хорижий валютада
(сўм экв.)</t>
  </si>
  <si>
    <t>Кассадаги нақд пул ва бошқа тўлов ҳужжатлари</t>
  </si>
  <si>
    <t>Банкнинг Марказий банкдаги маблағлари</t>
  </si>
  <si>
    <t>Бошқа банклар ва молиявий ташкилотлардан олиниши лозим бўлган маблағлар, соф</t>
  </si>
  <si>
    <t>3.1</t>
  </si>
  <si>
    <t>Бошқа банклар ва молиявий ташкилотлардан олиниши лозим бўлган маблағлар, брутто</t>
  </si>
  <si>
    <t>3.2</t>
  </si>
  <si>
    <t>Минус: Кўрилиши мумкин бўлган зарарларни қоплаш захираси</t>
  </si>
  <si>
    <t>Қимматли қоғозлар ва уларга қилинган  инвестициялар, соф</t>
  </si>
  <si>
    <t>4.1</t>
  </si>
  <si>
    <t>Қимматли қоғозлар ва уларга қилинган  инвестициялар, брутто</t>
  </si>
  <si>
    <t>4.2</t>
  </si>
  <si>
    <t>Қимматли қоғозлар бўйича харажатлар, дисконт, мукофот ва уларнинг ҳаққоний қийматининг ўзгариши</t>
  </si>
  <si>
    <t>4.3</t>
  </si>
  <si>
    <t xml:space="preserve">Минус: Кўрилиши мумкин бўлган зарарларни қоплаш захираси </t>
  </si>
  <si>
    <t>Қимматбаҳо металлар, тошлар ва тангалар, соф</t>
  </si>
  <si>
    <t>5.1</t>
  </si>
  <si>
    <t xml:space="preserve">Қимматбаҳо металлар, тошлар ва тангалар, брутто </t>
  </si>
  <si>
    <t>5.2</t>
  </si>
  <si>
    <t>Инвестициялар, соф</t>
  </si>
  <si>
    <t>6.1</t>
  </si>
  <si>
    <t>Инвестициялар, брутто</t>
  </si>
  <si>
    <t>6.2</t>
  </si>
  <si>
    <t>Инвестициялар бўйича харажатлар, дисконт ва мукофот</t>
  </si>
  <si>
    <t>6.3</t>
  </si>
  <si>
    <t>РЕПО битимлари бўйича сотиб олинган қимматли қоғозлар, соф</t>
  </si>
  <si>
    <t>7.1</t>
  </si>
  <si>
    <t>РЕПО битимлари бўйича сотиб олинган қимматли қоғозлар, брутто</t>
  </si>
  <si>
    <t>7.2</t>
  </si>
  <si>
    <t>Кредит ва лизинг операциялари, соф</t>
  </si>
  <si>
    <t>8.1</t>
  </si>
  <si>
    <t>Кредит ва лизинг операциялари, брутто</t>
  </si>
  <si>
    <t>8.2</t>
  </si>
  <si>
    <t>Молиявий инструментлар бўйича мижозларнинг мажбуриятлари, соф</t>
  </si>
  <si>
    <t>9.1</t>
  </si>
  <si>
    <t>Молиявий инструментлар бўйича мижозларнинг мажбуриятлари, брутто</t>
  </si>
  <si>
    <t>9.2</t>
  </si>
  <si>
    <t>Асосий воситалар, соф</t>
  </si>
  <si>
    <t>Жами ҳисобланган фоизли ва фоизсиз даромадлар, соф</t>
  </si>
  <si>
    <t>11.1</t>
  </si>
  <si>
    <t>Ҳисобланган фоизли даромадлар, брутто</t>
  </si>
  <si>
    <t>11.2</t>
  </si>
  <si>
    <t>Ҳисобланган фоизсиз даромадлар, брутто</t>
  </si>
  <si>
    <t>11.2.1</t>
  </si>
  <si>
    <t>Банкнинг бошқа хусусий мулклари, соф</t>
  </si>
  <si>
    <t>12.1</t>
  </si>
  <si>
    <t>Кредит ва лизинг бўйича гаров ҳисобидан ундирилган бошқа мулклар, брутто</t>
  </si>
  <si>
    <t>12.2</t>
  </si>
  <si>
    <t>Банкнинг бошқа хусусий мулклари, брутто</t>
  </si>
  <si>
    <t>12.3</t>
  </si>
  <si>
    <t>Минус: Йиғилган эскириш суммаси ва кўрилиши мумкин бўлган зарарларни қоплаш захираси</t>
  </si>
  <si>
    <t>Стандарт деб таснифланган активлар бўйича яратилган захиралар</t>
  </si>
  <si>
    <t>13.1</t>
  </si>
  <si>
    <t>Стандарт деб таснифланган кредитлар, лизинг ва факторинг бўйича захира</t>
  </si>
  <si>
    <t>13.2</t>
  </si>
  <si>
    <t>Стандарт деб таснифланган бошқа активлар бўйича захира</t>
  </si>
  <si>
    <t>13.3</t>
  </si>
  <si>
    <t xml:space="preserve">Стандарт деб таснифланган активлар бўйича фоизлар ва воситачилик ҳақларига оид захира </t>
  </si>
  <si>
    <t>Бошқа активлар, соф</t>
  </si>
  <si>
    <t>14.1</t>
  </si>
  <si>
    <t>Бошқа активлар, брутто</t>
  </si>
  <si>
    <t>14.2</t>
  </si>
  <si>
    <t>14.3</t>
  </si>
  <si>
    <t>Валюталар савдоси ва валюта позициялари</t>
  </si>
  <si>
    <t>15</t>
  </si>
  <si>
    <t>Жами активлар</t>
  </si>
  <si>
    <t>МАЖБУРИЯТЛАР</t>
  </si>
  <si>
    <t>16</t>
  </si>
  <si>
    <t>Талаб қилиб олингунча сақланадиган депозитлар</t>
  </si>
  <si>
    <t>17</t>
  </si>
  <si>
    <t>Муддатли депозитлар</t>
  </si>
  <si>
    <t>18</t>
  </si>
  <si>
    <t>Марказий банкка тўланиши лозим бўлган маблағлар</t>
  </si>
  <si>
    <t>19</t>
  </si>
  <si>
    <t>Бошқа банклар ва молиявий ташкилотларнинг ҳисобварақлари</t>
  </si>
  <si>
    <t>20</t>
  </si>
  <si>
    <t>РЕПО битимлари бўйича сотилган қимматли қоғозлар</t>
  </si>
  <si>
    <t>21</t>
  </si>
  <si>
    <t>Кредит ва лизинг операциялари бўйича мажбуриятлар</t>
  </si>
  <si>
    <t>22</t>
  </si>
  <si>
    <t>Банк томонидан чиқарилган қимматли қоғозлар</t>
  </si>
  <si>
    <t>23</t>
  </si>
  <si>
    <t xml:space="preserve">Субординар қарз </t>
  </si>
  <si>
    <t>24</t>
  </si>
  <si>
    <t>Тўланиши лозим бўлган ҳисобланган фоизлар</t>
  </si>
  <si>
    <t>25</t>
  </si>
  <si>
    <t>Ҳисобланган солиқлар бўйича мажбуриятлар</t>
  </si>
  <si>
    <t>26</t>
  </si>
  <si>
    <t>Клиринг транзакциялари</t>
  </si>
  <si>
    <t>27</t>
  </si>
  <si>
    <t>Стандарт деб таснифланган балансдан ташқари моддаларга яратилган захиралар</t>
  </si>
  <si>
    <t>28</t>
  </si>
  <si>
    <t>Бошқа мажбуриятлар</t>
  </si>
  <si>
    <t>29</t>
  </si>
  <si>
    <t>Жами мажбуриятлар</t>
  </si>
  <si>
    <t>ХУСУСИЙ КАПИТАЛ</t>
  </si>
  <si>
    <t>30</t>
  </si>
  <si>
    <t>Устав капитали</t>
  </si>
  <si>
    <t>30.1</t>
  </si>
  <si>
    <t>Aкциялар – оддий</t>
  </si>
  <si>
    <t>30.2</t>
  </si>
  <si>
    <t>Aкциялар – имтиёзли</t>
  </si>
  <si>
    <t>31</t>
  </si>
  <si>
    <t xml:space="preserve">Қўшилган капитал </t>
  </si>
  <si>
    <t>32</t>
  </si>
  <si>
    <t>Захира капитали</t>
  </si>
  <si>
    <t>32.1</t>
  </si>
  <si>
    <t>Умумий захира фонди</t>
  </si>
  <si>
    <t>32.2</t>
  </si>
  <si>
    <t>Девальвация учун захира</t>
  </si>
  <si>
    <t>32.3</t>
  </si>
  <si>
    <t>Бошқа захира фондлари</t>
  </si>
  <si>
    <t>33</t>
  </si>
  <si>
    <t>Тақсимланмаган фойда</t>
  </si>
  <si>
    <t>33.1</t>
  </si>
  <si>
    <t>шундан, жорий йил соф фойдаси (зарари)</t>
  </si>
  <si>
    <t>34</t>
  </si>
  <si>
    <t>Жами хусусий капитал</t>
  </si>
  <si>
    <t>35</t>
  </si>
  <si>
    <t>Жами мажбуриятлар ва хусусий капитал</t>
  </si>
  <si>
    <t>Бошқарув Раис имзоси:</t>
  </si>
  <si>
    <t>Бош бухгалтер имзоси:</t>
  </si>
  <si>
    <t xml:space="preserve"> 31 Январь, 2025</t>
  </si>
  <si>
    <t>МОЛИЯВИЙ НАТИЖАЛАР ТЎҒРИСИДА ҲИСОБОТ</t>
  </si>
  <si>
    <t>3-жадвал</t>
  </si>
  <si>
    <t>Кўрсаткичлар</t>
  </si>
  <si>
    <t>миллий 
валютада</t>
  </si>
  <si>
    <t>хорижий валютада
(экв. сўмда)</t>
  </si>
  <si>
    <t>1.</t>
  </si>
  <si>
    <t>ФОИЗЛИ ДАРОМАДЛАР</t>
  </si>
  <si>
    <t>a.</t>
  </si>
  <si>
    <t>Марказий банкдаги ҳисобварақлар бўйича фоизли даромадлар</t>
  </si>
  <si>
    <t>б.</t>
  </si>
  <si>
    <t>Бошқа банклардаги ҳисобварақлар бўйича фоизли даромадлар</t>
  </si>
  <si>
    <t>в.</t>
  </si>
  <si>
    <t>Амортизацияланган қиймати бўйича баҳоланадиган қарз қимматли қоғозларга қилинган инвестициялар бўйича фоизли даромадлар</t>
  </si>
  <si>
    <t>г.</t>
  </si>
  <si>
    <t>Қимматли қоғозлар ва уларга қилинган инвестициялар бўйича фоизли даромадлар</t>
  </si>
  <si>
    <t>д.</t>
  </si>
  <si>
    <t>Мижозларнинг мажбуриятлари бўйича ҳисобланган фоизлар</t>
  </si>
  <si>
    <t>е.</t>
  </si>
  <si>
    <t>Банкнинг тўланмаган акцептлари юзасидан мижозлар мажбуриятлари бўйича фоизли даромадлар</t>
  </si>
  <si>
    <t>ж.</t>
  </si>
  <si>
    <t>Кредит ва лизинг операциялари бўйича фоизлар, дисконтлар (чегирмалар) ва бадаллар</t>
  </si>
  <si>
    <t>з.</t>
  </si>
  <si>
    <t>Қимматли қоғозлар билан амалга оширилган РЕПО битимлари бўйича фоизли даромадлар</t>
  </si>
  <si>
    <t>и.</t>
  </si>
  <si>
    <t>Бошқа фоизли даромадлар</t>
  </si>
  <si>
    <t>к.</t>
  </si>
  <si>
    <t>Жами фоизли даромадлар</t>
  </si>
  <si>
    <t>2.</t>
  </si>
  <si>
    <t>ФОИЗЛИ ХAРAЖAТЛAР</t>
  </si>
  <si>
    <t>а.</t>
  </si>
  <si>
    <t>Талаб қилиб олингунча сақланадиган депозитлар бўйича фоизли харажатлар</t>
  </si>
  <si>
    <t>Муддатли депозитлар бўйича фоизли харажатлар</t>
  </si>
  <si>
    <t>Марказий банкнинг ҳисобварақлари бўйича фоизли харажатлар</t>
  </si>
  <si>
    <t>Бошқа банкларнинг ҳисобварақлари бўйича фоизли харажатлар</t>
  </si>
  <si>
    <t>Жами депозитлар бўйича фоизли харажатлар</t>
  </si>
  <si>
    <t>Кредитлар бўйича фоизли харажатлар</t>
  </si>
  <si>
    <t>Қимматли қоғозлар билан амалга оширилган РЕПО битимлари бўйича фоизли харажатлар</t>
  </si>
  <si>
    <t>Бошқа фоизли харажатлар</t>
  </si>
  <si>
    <t>Жами кредит ва бошқа қарздорликлар бўйича фоизли харажатлар</t>
  </si>
  <si>
    <t>Жами фоизли харажатлар</t>
  </si>
  <si>
    <t>3.</t>
  </si>
  <si>
    <t>Активлар бўйича эҳтимолий йўқотишларга қарши яратилган захираларни баҳолашдан олдинги соф даромад</t>
  </si>
  <si>
    <t>Минус: Кредит ва лизинглар бўйича кўрилиши мумкин бўлган зарарларни баҳолаш</t>
  </si>
  <si>
    <t>Минус: Қимматли қоғозлар бўйича кўрилиши мумкин бўлган зарарларни баҳолаш</t>
  </si>
  <si>
    <t>Минус: Инвестициялар бўйича кўрилиши мумкин бўлган зарарларни баҳолаш</t>
  </si>
  <si>
    <t>Минус: Бошқа активлар бўйича кўрилиши мумкин бўлган зарарларни баҳолаш</t>
  </si>
  <si>
    <t>Активлар бўйича эҳтимолий зарарларни баҳолашдан кейинги соф даромад</t>
  </si>
  <si>
    <t>4.</t>
  </si>
  <si>
    <t>ФОИЗСИЗ ДАРОМАДЛАР</t>
  </si>
  <si>
    <t>Кўрсатилган хизматлар ва воситачилик учун олинган даромадлар</t>
  </si>
  <si>
    <t>Хорижий валюталардаги фойда</t>
  </si>
  <si>
    <t>Тижорат операцияларидан олинган фойда</t>
  </si>
  <si>
    <t>Инвестициядан олинган фойда ва дивидендлар</t>
  </si>
  <si>
    <t>Активлар бўйича эҳтимолий йўқотишларга қарши яратилган захираларнинг қайтарилиши</t>
  </si>
  <si>
    <t>Ҳисобдан чиқарилган кредитлар қайтарилиши билан боғлиқ даромадлар</t>
  </si>
  <si>
    <t>Бошқа фоизсиз даромадлар</t>
  </si>
  <si>
    <t>Жами фоизсиз даромадлар</t>
  </si>
  <si>
    <t>5.</t>
  </si>
  <si>
    <t>ФОИЗСИЗ ХАРАЖАТЛАР</t>
  </si>
  <si>
    <t>Воситачилик ва кўрсатилган хизматлар учун харажатлар</t>
  </si>
  <si>
    <t>Хорижий валютада кўрилган зарарлар</t>
  </si>
  <si>
    <t>Тижорат операцияларидан кўрилган зарарлар</t>
  </si>
  <si>
    <t>Инвестициядан кўрилган зарарлар</t>
  </si>
  <si>
    <t>Бошқа фоизсиз харажатлар</t>
  </si>
  <si>
    <t>Жами фоизсиз харажатлар</t>
  </si>
  <si>
    <t>6.</t>
  </si>
  <si>
    <t>ОПЕРАЦИОН ХАРАЖАТЛАРДАН ОЛДИНГИ СОФ ДАРОМАД</t>
  </si>
  <si>
    <t>7.</t>
  </si>
  <si>
    <t>ОПЕРАЦИОН ХАРАЖАТЛАР</t>
  </si>
  <si>
    <t>Банк хизматчиларига иш ҳақи ва бошқа харажатлар</t>
  </si>
  <si>
    <t>а1)</t>
  </si>
  <si>
    <t xml:space="preserve">шундан, раҳбар ходимларга тўловлар </t>
  </si>
  <si>
    <t>Ижара ва таъминот харажатлари</t>
  </si>
  <si>
    <t>Хизмат сафари ва транспорт харажатлари</t>
  </si>
  <si>
    <t>Маъмурий харажатлар</t>
  </si>
  <si>
    <t>Репрезентация ва хайрия</t>
  </si>
  <si>
    <t>Эскириш харажатлари</t>
  </si>
  <si>
    <t>Суғурта харажатлари</t>
  </si>
  <si>
    <t>Солиқлар (фойда солиғидан ташқари) ва лицензиялар</t>
  </si>
  <si>
    <t>Жарима ва пенялар</t>
  </si>
  <si>
    <t>Бошқа операцион харажатлар</t>
  </si>
  <si>
    <t>л.</t>
  </si>
  <si>
    <t>Жами операцион харажатлар</t>
  </si>
  <si>
    <t xml:space="preserve">  </t>
  </si>
  <si>
    <t>8.</t>
  </si>
  <si>
    <t xml:space="preserve">Солиқ тўлангунга қадар соф фойда ва бошқа тузатишлар </t>
  </si>
  <si>
    <t>Фойда солиғини баҳолаш</t>
  </si>
  <si>
    <t>9.</t>
  </si>
  <si>
    <t>ТУЗАТИШЛАР КИРИТИЛГУНГА ҚАДАР ДАРОМАД</t>
  </si>
  <si>
    <t>Кўзда тутилмаган даромад ёки зарарлар, соф</t>
  </si>
  <si>
    <t>Фойда бўйича тузатишлар, соф</t>
  </si>
  <si>
    <t>10.</t>
  </si>
  <si>
    <t>СОФ ФОЙДА (ЗАРАР)</t>
  </si>
  <si>
    <t>минг. сўмда</t>
  </si>
  <si>
    <t>БАНК АКТИВЛАРИ ТАҲЛИЛИ</t>
  </si>
  <si>
    <t>17-жадвал</t>
  </si>
  <si>
    <t>Сўндириш муддати (кунларда)</t>
  </si>
  <si>
    <t>шундан,</t>
  </si>
  <si>
    <t>Ликвидлиликни қоплаш меёри ҳисоб китоби</t>
  </si>
  <si>
    <t>Муддатсиз</t>
  </si>
  <si>
    <t>1 дан 7 гача</t>
  </si>
  <si>
    <t>8 дан 30 гача</t>
  </si>
  <si>
    <t>31 дан 90 гача</t>
  </si>
  <si>
    <t>91 дан 180 гача</t>
  </si>
  <si>
    <t>181 дан 365 гача</t>
  </si>
  <si>
    <t>366 дан 730 гача</t>
  </si>
  <si>
    <t>2 йилдан ортиқ</t>
  </si>
  <si>
    <t>Сумма</t>
  </si>
  <si>
    <t>шундан, хорижий валютада 
(сўм экв.)</t>
  </si>
  <si>
    <t>миллий валютада</t>
  </si>
  <si>
    <t>хорижий валютада 
(сўм экв.)</t>
  </si>
  <si>
    <t>Коэффициент</t>
  </si>
  <si>
    <t>Активлар</t>
  </si>
  <si>
    <t>Юқори ликвидли активлар/кирим</t>
  </si>
  <si>
    <t>Активлар 
 (хорижий валютада)</t>
  </si>
  <si>
    <t>Юқори ликвидли активлар/кирим
(хорижий валютада)</t>
  </si>
  <si>
    <t>1</t>
  </si>
  <si>
    <t>2</t>
  </si>
  <si>
    <t>Банкнинг Марказий банкдаги маблағлари (мажбурий захирасиз)</t>
  </si>
  <si>
    <t>2.1</t>
  </si>
  <si>
    <t>Банкнинг Марказий банкдаги мажбурий захира ҳисобварағидаги маблағлар</t>
  </si>
  <si>
    <t>3</t>
  </si>
  <si>
    <t>Бошқа банклар ва молиявий ташкилотлардан олиниши лозим бўлган маблағлар</t>
  </si>
  <si>
    <t>Таваккалчилик даражаси паст банклардаги вакиллик ҳисобварақлари (ностро)</t>
  </si>
  <si>
    <t>Маҳаллий банклардаги вакиллик ҳисобварақлари (ностро)</t>
  </si>
  <si>
    <t>3.3</t>
  </si>
  <si>
    <t>Овернайт шарти билан жойлаштирилган депозитлар</t>
  </si>
  <si>
    <t>3.3.1.</t>
  </si>
  <si>
    <t>шундан, инвестицион даражадан паст бўлмаган рейтингга эга банкларга овернайт шарти билан жойлаштирилган хорижий валютадаги депозитлар</t>
  </si>
  <si>
    <t>3.4</t>
  </si>
  <si>
    <t xml:space="preserve">Банкнинг бошқа банклар/молиявий ташкилотлардаги ҳисобварақлари </t>
  </si>
  <si>
    <t>3.5</t>
  </si>
  <si>
    <t>Пластик карталардан амалга оширилган тўловлар бўйича бошқа банклардан олиниши лозим бўлган маблағлар</t>
  </si>
  <si>
    <t>3.6</t>
  </si>
  <si>
    <t xml:space="preserve">Бошқа моддалар </t>
  </si>
  <si>
    <t>4</t>
  </si>
  <si>
    <t>4a</t>
  </si>
  <si>
    <t xml:space="preserve">шу жумладан, таъминот остидаги юқори ликвидли қимматли қоғозлар </t>
  </si>
  <si>
    <t>Ўзбекистон Республикаси Ҳукумати ва Марказий банк томонидан чиқарилган қимматли қоғозлар (векселлар, облигациялар ва бошқа қарз қимматли қоғозлар)</t>
  </si>
  <si>
    <t>Таваккалчилик даражаси паст бўлган мамлакатларнинг қимматли қоғозлари</t>
  </si>
  <si>
    <t>ХВФ, Жаҳон банки гуруҳи, Осиё тараққиёт банки, Осиё инфраструктура инвестиция банки, ЕТТБ, Европа инвестиция банки, Европа инвестиция жамғармаси, Ислом тараққиёт банки ва Европа Кенгашининг тараққиёт банки томонидан чиқарилган қимматли қоғозлар</t>
  </si>
  <si>
    <t>4.4</t>
  </si>
  <si>
    <t>Таваккалчилик даражаси паст бўлган мамлакатларнинг етакчи компаниялари қимматли қоғозлари</t>
  </si>
  <si>
    <t>4.5</t>
  </si>
  <si>
    <t>Ипотекани қайта молиялаштириш ташкилотлари томонидан чиқарилган корпоратив облигациялар</t>
  </si>
  <si>
    <t>4.6</t>
  </si>
  <si>
    <t>Ипотекани қайта молиялаштириш ташкилотлари томонидан чиқарилган таъминланган қарз муносабатларини тасдиқловчи бошқа қимматли қоғозлар</t>
  </si>
  <si>
    <t>4.7</t>
  </si>
  <si>
    <t>Бошқалар</t>
  </si>
  <si>
    <t>5</t>
  </si>
  <si>
    <t xml:space="preserve">Мижозларнинг аккредитив ва траст ҳужжатлари билан кафолатланган тратталари бўйича мажбуриятлари, соф </t>
  </si>
  <si>
    <t>6</t>
  </si>
  <si>
    <t>Мижозларнинг банк олдидаги тўланмаган акцептлари бўйича мажбуриятлари, соф</t>
  </si>
  <si>
    <t>7</t>
  </si>
  <si>
    <t>Марказий банкка берилган кредит ва лизинглар, соф</t>
  </si>
  <si>
    <t>8</t>
  </si>
  <si>
    <t>Бошқа банкларга берилган кредит ва лизинглар, соф</t>
  </si>
  <si>
    <t>9</t>
  </si>
  <si>
    <t>Мижозларга берилган кредит ва лизинглар, соф</t>
  </si>
  <si>
    <t>шу жумладан, жисмоний шахсларга берилган кредит ва лизинглар</t>
  </si>
  <si>
    <t>10</t>
  </si>
  <si>
    <t>Суд ёки ижро иши юритиш жараёнидаги кредитлар ва лизинг, соф</t>
  </si>
  <si>
    <t>12</t>
  </si>
  <si>
    <t xml:space="preserve">РЕПО битимлари бўйича сотиб олинган қимматли қоғозлар </t>
  </si>
  <si>
    <t xml:space="preserve">РЕПО битимлари бўйича сотиб олинган юқори ликвидли қимматли қоғозлар </t>
  </si>
  <si>
    <t>РЕПО битимлари бўйича сотиб олинган бошқа қимматли қоғозлар</t>
  </si>
  <si>
    <t>13</t>
  </si>
  <si>
    <t>Aсосий воситалар, соф</t>
  </si>
  <si>
    <t>14</t>
  </si>
  <si>
    <t>Ҳосилавий инструментларнинг ревальвацияси натижасида ўзлаштирилмаган фойда</t>
  </si>
  <si>
    <t>Валюта савдоси ва валюта позициялари</t>
  </si>
  <si>
    <t>Транзит ҳисобварақлари</t>
  </si>
  <si>
    <t>Олиниши лозим бўлган ҳисобланган фоизлар</t>
  </si>
  <si>
    <t>18.1</t>
  </si>
  <si>
    <t>Бош офис/филиалдан олиниши лозим бўлган ҳисобланган фоизлар</t>
  </si>
  <si>
    <t>18.2</t>
  </si>
  <si>
    <t>Бошқа банклардан олиниши лозим бўлган ҳисобланган фоизлар</t>
  </si>
  <si>
    <t>Бошқа активлар</t>
  </si>
  <si>
    <t>Гаровга қўйилган юқори ликвидли активлар, 4a бундан мустасно</t>
  </si>
  <si>
    <t>ЖAМИ АКТИВЛАР</t>
  </si>
  <si>
    <t>Балансдан ташқари мажбуриятлар</t>
  </si>
  <si>
    <t>Банкнинг кредит ва лизинг бериш бўйича мажбуриятлари (91809)</t>
  </si>
  <si>
    <t>шундан, ХМИ, Молия вазирлиги, фондлар ва бошқа ташкилотларнинг депозитлари билан таъминланган</t>
  </si>
  <si>
    <t>Кафолат ва кафилликлар (90993)</t>
  </si>
  <si>
    <t>- шундан, алоҳида блокланган ҳисобварақлардаги депозитлар билан таъминланган кафолат ва кафилликлар</t>
  </si>
  <si>
    <t>Аккредитивлар (90908-90958)</t>
  </si>
  <si>
    <t>- шундан, 22602 баланс ҳисобварағида депозит билан таъминланганлар кўрсатилади</t>
  </si>
  <si>
    <t>БАНК МАЖБУРИЯТЛАРИ ТАҲЛИЛИ</t>
  </si>
  <si>
    <t>18-жадвал</t>
  </si>
  <si>
    <t>30 кунлик чиқим суммаси</t>
  </si>
  <si>
    <t>30 кунлик чиқим суммаси
(хорижий валютада)</t>
  </si>
  <si>
    <t>ДЕПОЗИТЛАР</t>
  </si>
  <si>
    <t>1.1</t>
  </si>
  <si>
    <t>Талаб қилиб олингунча депозитлар</t>
  </si>
  <si>
    <t>1.1.1</t>
  </si>
  <si>
    <t>Aҳолининг талаб қилиб олингунча омонатлари</t>
  </si>
  <si>
    <t>1.1.2</t>
  </si>
  <si>
    <t>Кредит таъминоти сифатида жалб этилган aҳоли омонатлари</t>
  </si>
  <si>
    <t>1.1.3</t>
  </si>
  <si>
    <t>Кредит таъминоти сифатида жалб этилган бошқа депозитлар</t>
  </si>
  <si>
    <t>1.1.4</t>
  </si>
  <si>
    <t>Талаб қилиб олингунча бошқа депозитлар</t>
  </si>
  <si>
    <t>1.2</t>
  </si>
  <si>
    <t>1.2.1</t>
  </si>
  <si>
    <t>Аҳоли омонатлари</t>
  </si>
  <si>
    <t>1.2.2</t>
  </si>
  <si>
    <t>Чиқарилган депозит сертификатлари</t>
  </si>
  <si>
    <t>1.3</t>
  </si>
  <si>
    <t>Мижозларнинг бошқа депозитлари</t>
  </si>
  <si>
    <t>1.3.1</t>
  </si>
  <si>
    <t>Жисмоний шахсларнинг банк пластик карталаридаги маблағлари</t>
  </si>
  <si>
    <t>1.3.2</t>
  </si>
  <si>
    <t>Бошқа мижозларнинг банк пластик карталаридаги маблағлари</t>
  </si>
  <si>
    <t>1.3.3</t>
  </si>
  <si>
    <t>Мижозларнинг аккредитив бўйича депозитлари</t>
  </si>
  <si>
    <t>1.3.4</t>
  </si>
  <si>
    <t>1.4</t>
  </si>
  <si>
    <t>Жами депозитлар</t>
  </si>
  <si>
    <t>2.1.</t>
  </si>
  <si>
    <t>шу жумладан, Марказий банкка тўланиши лозим бўлган маблағлар -Тезкор тўловлар ҳамда клиринг тизимлари</t>
  </si>
  <si>
    <t>Бошқа банклар ва молиявий ташкилотларга тўланиши лозим бўлган маблағлар</t>
  </si>
  <si>
    <t>Бошқа банкларнинг вакиллик ҳисобварақларига тўланиши лозим бўлган маблағлар</t>
  </si>
  <si>
    <t>3.1.1</t>
  </si>
  <si>
    <t>шу жумладан, махаллий банкларнинг вакиллик ҳисобварақларига тўланиши лозим бўлган маблағлар</t>
  </si>
  <si>
    <t>Бошқа банкларнинг ҳисобварақлари - Депозитлар</t>
  </si>
  <si>
    <t>Банк карталаридан амалга оширилган тўловлар бўйича банкларга тўланиши лозим бўлган маблағлар</t>
  </si>
  <si>
    <t>Бошқа моддалар</t>
  </si>
  <si>
    <t>Банкнинг тўланмаган акцептлари</t>
  </si>
  <si>
    <t>Олинган кредит ва лизинглар (молиявий ижара) бўйича мажбуриятлар</t>
  </si>
  <si>
    <t>Субординар қарз мажбуриятлари</t>
  </si>
  <si>
    <t xml:space="preserve">РЕПО битимлари бўйича сотилган юқори ликвидли қимматли қоғозлар </t>
  </si>
  <si>
    <t>РЕПО битимлари бўйича сотилган бошқа қимматли қоғозлар</t>
  </si>
  <si>
    <t>Ҳосилавий инструментлар бўйича ревальвация натижасида амалга ошмаган зарарлар ва бошқа муддати узайтирилган даромадлар</t>
  </si>
  <si>
    <t>11.</t>
  </si>
  <si>
    <t>Бош банк/филиалдан олинган ресурслар бўйича тўланиши лозим бўлган ҳисобланган фоизлар</t>
  </si>
  <si>
    <t>Бошқа банкларга тўланиши лозим бўлган ҳисобланган фоизлар</t>
  </si>
  <si>
    <t>12.</t>
  </si>
  <si>
    <t>ЖАМИ МАЖБУРИЯТЛАР</t>
  </si>
  <si>
    <t>отток</t>
  </si>
  <si>
    <t>Ўзбекистон Республикаси Молия вазирлиги маблағлари, шундан</t>
  </si>
  <si>
    <t>Кредит ва лизинглар</t>
  </si>
  <si>
    <t>Депозит маблағлар</t>
  </si>
  <si>
    <t>Бюджетдан ташқари фондларнинг маблағлари, шундан</t>
  </si>
  <si>
    <t>Ўзбекистон тикланиш ва тараққиёт фонди (ФРРУ), шундан</t>
  </si>
  <si>
    <t>Хорижий банклар, шундан</t>
  </si>
  <si>
    <t>Бошқа халқаро молия ташкилотлари маблағлари, шундан,</t>
  </si>
  <si>
    <t>Активлар ва мажбуриятлар муддатлари мувофиқлиги таҳлили</t>
  </si>
  <si>
    <t>Активы</t>
  </si>
  <si>
    <t>Внебаланс</t>
  </si>
  <si>
    <t>Мажбурият</t>
  </si>
  <si>
    <t>GAP</t>
  </si>
  <si>
    <t>кум Gap</t>
  </si>
  <si>
    <t>ПРУДЕНЦИАЛ МЕЪЁРЛАР ҲИСОБ-КИТОБИ</t>
  </si>
  <si>
    <t>22-жадвал</t>
  </si>
  <si>
    <t>Пруденциал меъёрлар</t>
  </si>
  <si>
    <t>Ҳисоб-китоблар формуласи</t>
  </si>
  <si>
    <t>Меъёрларнинг жорий кўрсаткичи</t>
  </si>
  <si>
    <t>Белгиланган меъёр
қиймати</t>
  </si>
  <si>
    <t>Фарқи</t>
  </si>
  <si>
    <t xml:space="preserve">                              A</t>
  </si>
  <si>
    <t>Б</t>
  </si>
  <si>
    <t>В</t>
  </si>
  <si>
    <t>Г</t>
  </si>
  <si>
    <t>Д</t>
  </si>
  <si>
    <t>Капитал монандлик кўрсаткичлари</t>
  </si>
  <si>
    <t>Регулятив капиталнинг монандлик коэффициенти</t>
  </si>
  <si>
    <t>Жами регулятив капитал</t>
  </si>
  <si>
    <t>Мин</t>
  </si>
  <si>
    <t>Таваккалчиликка тортилган активлар</t>
  </si>
  <si>
    <t>I даражали капиталнинг монандлик коэффициенти</t>
  </si>
  <si>
    <t>I даражали капитал</t>
  </si>
  <si>
    <t>I даражали асосий капиталнинг монандлик коэффициенти</t>
  </si>
  <si>
    <t>I даражали асосий капитал</t>
  </si>
  <si>
    <t>Левераж</t>
  </si>
  <si>
    <t>Активлар+балансдан ташқари инструментлар+дериватив (ҳосилавий) инструментлар - I даражали асосий капиталдаги чегирмалар</t>
  </si>
  <si>
    <t>Ликвидлилик кўрсаткичлари</t>
  </si>
  <si>
    <t>Юқори ликвидли активларнинг жами активлардаги улуши</t>
  </si>
  <si>
    <t>Юқори ликвидли активлар</t>
  </si>
  <si>
    <t>2.2</t>
  </si>
  <si>
    <t>Ликвидликни қоплаш меъёри коэффициенти</t>
  </si>
  <si>
    <t>хорижий валютада</t>
  </si>
  <si>
    <t>Кейинги 30 кун ичида соф чиқим</t>
  </si>
  <si>
    <t>2.3</t>
  </si>
  <si>
    <t>Соф барқарор молиялаштириш меъёри коэффициенти</t>
  </si>
  <si>
    <t>Барқарор молиялаштиришнинг мавжуд миқдори</t>
  </si>
  <si>
    <t>Барқарор молиялаштиришнинг зарур миқдори</t>
  </si>
  <si>
    <t>Қарз олувчилар билан боғлиқ меъёрлар</t>
  </si>
  <si>
    <t>Банкнинг бир қарз олувчи ёки ўзаро алоқадор қарз олувчилар гуруҳи учун таваккалчиликнинг энг кўп миқдори</t>
  </si>
  <si>
    <t>Бир қарз олувчига ёки ўзаро алоқадор қарздорлар гуруҳига тўғри келувчи максимал хатар, таъминланган активлар</t>
  </si>
  <si>
    <t>Макс</t>
  </si>
  <si>
    <t>Банклараро операциялар учун бир банкка ёки ўзаро алоқадор банклар гуруҳига тўғри келувчи максимал таваккалчилик</t>
  </si>
  <si>
    <t>Банклараро операциялар учун бир банкка ёки ўзаро алоқадор банклар гуруҳига тўғри келадиган максимал хатар</t>
  </si>
  <si>
    <t>Банкнинг бир қарздор ёки ўзаро алоқадор қарздорлар гуруҳига тўғри келувчи таъминотсиз (ишончга асосланган) кредит, шунингдек факторинг хизматлари учун таваккалчиликнинг энг кўп миқдори</t>
  </si>
  <si>
    <t>Бир қарз олувчи ёки ўзаро алоқадор қарздорлар гуруҳига тўғри келувчи таъминланмаган активнинг максимал қиймати (банклараро операциялар бўйича хатарлар ҳисобга олинмаганда)</t>
  </si>
  <si>
    <t>Банкнинг барча йирик таваккалчиликларининг умумий миқдори</t>
  </si>
  <si>
    <t xml:space="preserve">Барча йирик хатарларнинг суммаси </t>
  </si>
  <si>
    <t>Қимматли қоғозлар билан операциялар бўйича меъёрлар</t>
  </si>
  <si>
    <t>Бир юридик шахснинг устав фондидаги (устав капиталидаги) улушларини ёки акцияларини сотиб олишнинг максимал қиймати</t>
  </si>
  <si>
    <t>Қимматли қоғозлар билан битимларни амалга ошириш, юридик шахсларнинг устав фондидаги (устав капиталидаги) улушларини ёки акцияларини сотиб олиш йиғиндиси</t>
  </si>
  <si>
    <t>Банкка алоқадор шахслар ва уларга тўғри келувчи таваккалчилик кўрсаткичлари</t>
  </si>
  <si>
    <t xml:space="preserve"> 5.1</t>
  </si>
  <si>
    <t>Банкка алоқадор битта шахсга тўғри келувчи таваккалчиликнинг энг кўп миқдори</t>
  </si>
  <si>
    <t>Банк билан алоқадор бир шахсга тўғри келувчи хатарнинг максимал қиймати, таъминланган активлар</t>
  </si>
  <si>
    <t xml:space="preserve"> 5.2</t>
  </si>
  <si>
    <t>Банкка алоқадор бўлган барча шахсларга тўғри келувчи таваккалчиликнинг энг кўп миқдори</t>
  </si>
  <si>
    <t>Банк билан алоқадор шахсларга тўғри келувчи хатарларнинг жами суммаси</t>
  </si>
  <si>
    <t>Кўчмас мулк ва бошқа мол-мулкларга оид меъёрий кўрсаткич</t>
  </si>
  <si>
    <t xml:space="preserve"> 6.1</t>
  </si>
  <si>
    <t xml:space="preserve">Кўчмас мулк ва бошқа мол-мулкларнинг жами қиймати </t>
  </si>
  <si>
    <t/>
  </si>
  <si>
    <t>БОШҚА МАЪЛУМОТЛАР</t>
  </si>
  <si>
    <t>23-жадвал</t>
  </si>
  <si>
    <t>x3320</t>
  </si>
  <si>
    <t>а</t>
  </si>
  <si>
    <t>Штат жадвали бўйича ходимлар сони</t>
  </si>
  <si>
    <t>б</t>
  </si>
  <si>
    <t xml:space="preserve">Амалда ишлайдиган банк ходимлари сони </t>
  </si>
  <si>
    <t>Банкнинг умумий бўлинмалари сони, бош офис ва филиалларини ҳисобга олган ҳолда</t>
  </si>
  <si>
    <t>шундан:</t>
  </si>
  <si>
    <t>филиаллар сони</t>
  </si>
  <si>
    <t>мини банклар сони</t>
  </si>
  <si>
    <t>в</t>
  </si>
  <si>
    <t>банкдан ташқарида жойлашган чакана кассалар сони</t>
  </si>
  <si>
    <t>г</t>
  </si>
  <si>
    <t>банк хизматлари марказлари сони</t>
  </si>
  <si>
    <t>Банк мижозлари базаси</t>
  </si>
  <si>
    <t>жисмоний шахслар</t>
  </si>
  <si>
    <t>якка тартибдаги тадбиркорлар</t>
  </si>
  <si>
    <t>юридик шахслар</t>
  </si>
  <si>
    <t>шундан банкда асосий ҳисоб рақами мавжуд мижозлар сони</t>
  </si>
  <si>
    <t>29 479</t>
  </si>
  <si>
    <t>-</t>
  </si>
  <si>
    <t>давлат корхоналари</t>
  </si>
  <si>
    <t>хусусий корхоналар</t>
  </si>
  <si>
    <t>фермер ҳўжалиги</t>
  </si>
  <si>
    <t>ҳукумат</t>
  </si>
  <si>
    <t>бошқалар</t>
  </si>
  <si>
    <t>Банк рейтинги</t>
  </si>
  <si>
    <t>1. S&amp;P 2. Moody's 3. Ахбор рейтинг</t>
  </si>
  <si>
    <t>Рейтинг компаниянинг номи</t>
  </si>
  <si>
    <t>1) B/B 2) B2/B1 3) uzA+</t>
  </si>
  <si>
    <t>Банкнинг рейтинг баҳоси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</si>
</sst>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₽&quot;_-;\-* #,##0\ &quot;₽&quot;_-;_-* &quot;-&quot;\ &quot;₽&quot;_-;_-@_-"/>
    <numFmt numFmtId="164" formatCode="[$-843]dd\ mmmm\ yyyy\ \й\и\л;@"/>
    <numFmt numFmtId="165" formatCode="[$-F800]dddd\,\ mmmm\ dd\,\ yyyy"/>
    <numFmt numFmtId="166" formatCode="[$-10409]#,##0;\(#,##0\)"/>
    <numFmt numFmtId="167" formatCode="#,##0_ ;[Red]\-#,##0\ "/>
    <numFmt numFmtId="168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sz val="12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55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6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quotePrefix="1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horizontal="center"/>
      <protection locked="0"/>
    </xf>
    <xf numFmtId="164" fontId="9" fillId="0" borderId="1" xfId="2" applyNumberFormat="1" applyFont="1" applyFill="1" applyBorder="1" applyAlignment="1" applyProtection="1">
      <alignment horizontal="center" wrapText="1"/>
      <protection locked="0"/>
    </xf>
    <xf numFmtId="15" fontId="0" fillId="0" borderId="0" xfId="0" applyNumberFormat="1" applyFont="1" applyBorder="1" applyAlignment="1" applyProtection="1">
      <alignment horizontal="center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indent="1"/>
    </xf>
    <xf numFmtId="3" fontId="11" fillId="0" borderId="4" xfId="0" applyNumberFormat="1" applyFont="1" applyBorder="1" applyAlignment="1" applyProtection="1">
      <alignment horizontal="right"/>
    </xf>
    <xf numFmtId="3" fontId="11" fillId="0" borderId="4" xfId="0" applyNumberFormat="1" applyFont="1" applyBorder="1" applyProtection="1"/>
    <xf numFmtId="0" fontId="4" fillId="0" borderId="3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2"/>
    </xf>
    <xf numFmtId="3" fontId="11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left" vertical="center" wrapText="1" indent="3"/>
    </xf>
    <xf numFmtId="0" fontId="4" fillId="0" borderId="3" xfId="0" applyFont="1" applyFill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  <protection locked="0"/>
    </xf>
    <xf numFmtId="3" fontId="11" fillId="0" borderId="2" xfId="0" applyNumberFormat="1" applyFont="1" applyBorder="1" applyAlignment="1" applyProtection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left" vertical="center" indent="2"/>
    </xf>
    <xf numFmtId="3" fontId="9" fillId="0" borderId="2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3" fontId="11" fillId="3" borderId="4" xfId="0" applyNumberFormat="1" applyFont="1" applyFill="1" applyBorder="1" applyAlignment="1" applyProtection="1">
      <alignment horizontal="right"/>
    </xf>
    <xf numFmtId="3" fontId="11" fillId="3" borderId="4" xfId="0" applyNumberFormat="1" applyFont="1" applyFill="1" applyBorder="1" applyAlignment="1" applyProtection="1">
      <alignment horizontal="right"/>
      <protection locked="0"/>
    </xf>
    <xf numFmtId="0" fontId="4" fillId="0" borderId="3" xfId="1" applyNumberFormat="1" applyFont="1" applyBorder="1" applyAlignment="1" applyProtection="1">
      <alignment horizontal="left" vertical="center" inden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indent="1"/>
    </xf>
    <xf numFmtId="3" fontId="9" fillId="3" borderId="4" xfId="0" applyNumberFormat="1" applyFont="1" applyFill="1" applyBorder="1" applyAlignment="1" applyProtection="1">
      <alignment horizontal="right"/>
    </xf>
    <xf numFmtId="0" fontId="4" fillId="0" borderId="3" xfId="0" applyFont="1" applyBorder="1" applyProtection="1"/>
    <xf numFmtId="0" fontId="4" fillId="0" borderId="3" xfId="0" applyFont="1" applyFill="1" applyBorder="1" applyAlignment="1" applyProtection="1">
      <alignment horizontal="center" vertical="center" wrapText="1"/>
    </xf>
    <xf numFmtId="3" fontId="12" fillId="0" borderId="4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2"/>
    </xf>
    <xf numFmtId="0" fontId="6" fillId="0" borderId="3" xfId="0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right"/>
    </xf>
    <xf numFmtId="0" fontId="6" fillId="0" borderId="5" xfId="0" applyFont="1" applyBorder="1" applyAlignment="1" applyProtection="1">
      <alignment horizontal="left" vertical="center" indent="1"/>
    </xf>
    <xf numFmtId="0" fontId="6" fillId="0" borderId="0" xfId="0" applyFont="1" applyBorder="1" applyProtection="1"/>
    <xf numFmtId="0" fontId="13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 vertical="center"/>
    </xf>
    <xf numFmtId="164" fontId="15" fillId="0" borderId="1" xfId="2" applyNumberFormat="1" applyFont="1" applyFill="1" applyBorder="1" applyAlignment="1" applyProtection="1">
      <alignment wrapText="1"/>
    </xf>
    <xf numFmtId="165" fontId="0" fillId="0" borderId="0" xfId="0" applyNumberFormat="1" applyFont="1" applyBorder="1" applyAlignment="1" applyProtection="1">
      <alignment horizontal="left" indent="2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inden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indent="1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left" vertical="center" indent="1"/>
    </xf>
    <xf numFmtId="0" fontId="0" fillId="0" borderId="3" xfId="0" quotePrefix="1" applyFont="1" applyBorder="1" applyAlignment="1" applyProtection="1">
      <alignment horizontal="center" vertical="center" wrapText="1"/>
    </xf>
    <xf numFmtId="0" fontId="0" fillId="0" borderId="3" xfId="0" quotePrefix="1" applyFont="1" applyBorder="1" applyAlignment="1" applyProtection="1">
      <alignment horizontal="left" vertical="center" wrapText="1" indent="1"/>
    </xf>
    <xf numFmtId="0" fontId="0" fillId="0" borderId="3" xfId="0" quotePrefix="1" applyFont="1" applyBorder="1" applyAlignment="1" applyProtection="1">
      <alignment horizontal="left" vertical="center" indent="1"/>
    </xf>
    <xf numFmtId="0" fontId="10" fillId="0" borderId="3" xfId="0" quotePrefix="1" applyFont="1" applyBorder="1" applyAlignment="1" applyProtection="1">
      <alignment horizontal="left" vertical="center" indent="1"/>
    </xf>
    <xf numFmtId="3" fontId="10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indent="1"/>
    </xf>
    <xf numFmtId="0" fontId="10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left" vertical="center" indent="1"/>
    </xf>
    <xf numFmtId="0" fontId="10" fillId="0" borderId="3" xfId="0" quotePrefix="1" applyFont="1" applyFill="1" applyBorder="1" applyAlignment="1" applyProtection="1">
      <alignment horizontal="center" vertical="center" wrapText="1"/>
    </xf>
    <xf numFmtId="0" fontId="10" fillId="0" borderId="3" xfId="0" quotePrefix="1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left" vertical="center" wrapText="1" indent="1"/>
    </xf>
    <xf numFmtId="166" fontId="17" fillId="0" borderId="6" xfId="3" applyNumberFormat="1" applyFont="1" applyFill="1" applyBorder="1" applyAlignment="1" applyProtection="1">
      <alignment horizontal="right" vertical="center" wrapText="1" readingOrder="1"/>
      <protection locked="0"/>
    </xf>
    <xf numFmtId="3" fontId="0" fillId="0" borderId="4" xfId="0" applyNumberFormat="1" applyFont="1" applyFill="1" applyBorder="1" applyAlignment="1" applyProtection="1">
      <alignment vertical="center"/>
    </xf>
    <xf numFmtId="3" fontId="0" fillId="4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center" wrapText="1"/>
    </xf>
    <xf numFmtId="49" fontId="18" fillId="0" borderId="0" xfId="0" applyNumberFormat="1" applyFont="1" applyFill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Continuous" vertical="center"/>
    </xf>
    <xf numFmtId="3" fontId="19" fillId="0" borderId="0" xfId="0" applyNumberFormat="1" applyFont="1" applyBorder="1" applyAlignment="1">
      <alignment vertical="center"/>
    </xf>
    <xf numFmtId="165" fontId="6" fillId="0" borderId="0" xfId="0" applyNumberFormat="1" applyFont="1" applyFill="1" applyAlignment="1">
      <alignment horizontal="centerContinuous"/>
    </xf>
    <xf numFmtId="0" fontId="2" fillId="0" borderId="0" xfId="0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3" fontId="4" fillId="0" borderId="0" xfId="0" applyNumberFormat="1" applyFont="1"/>
    <xf numFmtId="164" fontId="9" fillId="0" borderId="1" xfId="2" applyNumberFormat="1" applyFont="1" applyFill="1" applyBorder="1" applyAlignment="1" applyProtection="1">
      <alignment wrapText="1"/>
      <protection locked="0"/>
    </xf>
    <xf numFmtId="164" fontId="9" fillId="0" borderId="1" xfId="2" applyNumberFormat="1" applyFont="1" applyFill="1" applyBorder="1" applyAlignment="1" applyProtection="1">
      <alignment wrapText="1"/>
    </xf>
    <xf numFmtId="165" fontId="0" fillId="0" borderId="0" xfId="0" applyNumberFormat="1" applyFont="1" applyBorder="1" applyAlignment="1" applyProtection="1">
      <alignment horizontal="center"/>
    </xf>
    <xf numFmtId="0" fontId="21" fillId="0" borderId="0" xfId="0" applyFont="1" applyAlignment="1">
      <alignment vertical="center"/>
    </xf>
    <xf numFmtId="3" fontId="20" fillId="2" borderId="7" xfId="0" applyNumberFormat="1" applyFont="1" applyFill="1" applyBorder="1" applyAlignment="1" applyProtection="1">
      <alignment horizontal="center" vertical="center" textRotation="90" wrapText="1"/>
    </xf>
    <xf numFmtId="3" fontId="20" fillId="2" borderId="7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left" vertical="center" wrapText="1" indent="1"/>
    </xf>
    <xf numFmtId="167" fontId="21" fillId="0" borderId="2" xfId="0" applyNumberFormat="1" applyFont="1" applyFill="1" applyBorder="1" applyAlignment="1" applyProtection="1">
      <alignment vertical="center"/>
      <protection locked="0"/>
    </xf>
    <xf numFmtId="167" fontId="21" fillId="0" borderId="2" xfId="0" applyNumberFormat="1" applyFont="1" applyFill="1" applyBorder="1" applyAlignment="1" applyProtection="1">
      <alignment vertical="center"/>
    </xf>
    <xf numFmtId="9" fontId="21" fillId="0" borderId="2" xfId="4" applyFont="1" applyFill="1" applyBorder="1" applyAlignment="1" applyProtection="1">
      <alignment vertical="center"/>
    </xf>
    <xf numFmtId="3" fontId="21" fillId="0" borderId="2" xfId="4" applyNumberFormat="1" applyFont="1" applyBorder="1" applyAlignment="1" applyProtection="1">
      <alignment vertical="center"/>
    </xf>
    <xf numFmtId="3" fontId="21" fillId="5" borderId="2" xfId="0" applyNumberFormat="1" applyFont="1" applyFill="1" applyBorder="1" applyAlignment="1" applyProtection="1">
      <alignment vertical="center"/>
    </xf>
    <xf numFmtId="3" fontId="21" fillId="0" borderId="0" xfId="0" applyNumberFormat="1" applyFont="1" applyBorder="1" applyAlignment="1">
      <alignment vertical="center"/>
    </xf>
    <xf numFmtId="3" fontId="21" fillId="0" borderId="2" xfId="0" applyNumberFormat="1" applyFont="1" applyFill="1" applyBorder="1" applyAlignment="1" applyProtection="1">
      <alignment vertical="center"/>
    </xf>
    <xf numFmtId="167" fontId="21" fillId="0" borderId="2" xfId="0" applyNumberFormat="1" applyFont="1" applyBorder="1" applyAlignment="1" applyProtection="1">
      <alignment vertical="center"/>
      <protection locked="0"/>
    </xf>
    <xf numFmtId="3" fontId="21" fillId="0" borderId="2" xfId="4" applyNumberFormat="1" applyFont="1" applyFill="1" applyBorder="1" applyAlignment="1" applyProtection="1">
      <alignment vertical="center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 indent="1"/>
    </xf>
    <xf numFmtId="167" fontId="3" fillId="0" borderId="2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vertical="center"/>
    </xf>
    <xf numFmtId="3" fontId="3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3" fontId="23" fillId="0" borderId="2" xfId="0" quotePrefix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>
      <alignment vertical="center"/>
    </xf>
    <xf numFmtId="49" fontId="4" fillId="0" borderId="0" xfId="0" applyNumberFormat="1" applyFont="1" applyFill="1"/>
    <xf numFmtId="3" fontId="4" fillId="0" borderId="0" xfId="0" applyNumberFormat="1" applyFont="1" applyFill="1"/>
    <xf numFmtId="9" fontId="4" fillId="0" borderId="0" xfId="4" applyFont="1"/>
    <xf numFmtId="3" fontId="4" fillId="0" borderId="0" xfId="4" applyNumberFormat="1" applyFont="1"/>
    <xf numFmtId="49" fontId="18" fillId="0" borderId="0" xfId="0" applyNumberFormat="1" applyFont="1" applyAlignment="1">
      <alignment horizontal="centerContinuous" vertical="center"/>
    </xf>
    <xf numFmtId="3" fontId="6" fillId="0" borderId="0" xfId="0" applyNumberFormat="1" applyFont="1" applyBorder="1" applyAlignment="1">
      <alignment horizontal="centerContinuous" vertical="center" wrapText="1"/>
    </xf>
    <xf numFmtId="3" fontId="6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2" fillId="0" borderId="0" xfId="0" applyFont="1" applyBorder="1" applyAlignment="1" applyProtection="1">
      <alignment horizontal="center"/>
    </xf>
    <xf numFmtId="0" fontId="4" fillId="0" borderId="0" xfId="0" applyFont="1"/>
    <xf numFmtId="3" fontId="0" fillId="0" borderId="0" xfId="0" applyNumberFormat="1" applyFont="1" applyBorder="1" applyAlignment="1">
      <alignment vertical="center" wrapText="1"/>
    </xf>
    <xf numFmtId="164" fontId="9" fillId="0" borderId="1" xfId="2" applyNumberFormat="1" applyFont="1" applyFill="1" applyBorder="1" applyAlignment="1" applyProtection="1">
      <alignment horizontal="center" wrapText="1"/>
    </xf>
    <xf numFmtId="3" fontId="24" fillId="2" borderId="7" xfId="0" applyNumberFormat="1" applyFont="1" applyFill="1" applyBorder="1" applyAlignment="1" applyProtection="1">
      <alignment horizontal="center" vertical="center" textRotation="90" wrapText="1"/>
    </xf>
    <xf numFmtId="49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left" vertical="center" wrapText="1" indent="2"/>
    </xf>
    <xf numFmtId="3" fontId="4" fillId="0" borderId="2" xfId="0" applyNumberFormat="1" applyFont="1" applyBorder="1" applyAlignment="1" applyProtection="1">
      <alignment vertical="center"/>
    </xf>
    <xf numFmtId="9" fontId="4" fillId="0" borderId="2" xfId="4" applyFont="1" applyBorder="1" applyAlignment="1" applyProtection="1">
      <alignment vertical="center"/>
    </xf>
    <xf numFmtId="3" fontId="4" fillId="0" borderId="2" xfId="4" applyNumberFormat="1" applyFont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left" vertical="center" wrapText="1" indent="1"/>
    </xf>
    <xf numFmtId="167" fontId="4" fillId="0" borderId="2" xfId="0" applyNumberFormat="1" applyFont="1" applyBorder="1" applyAlignment="1" applyProtection="1">
      <alignment vertical="center"/>
    </xf>
    <xf numFmtId="167" fontId="4" fillId="0" borderId="2" xfId="0" applyNumberFormat="1" applyFont="1" applyFill="1" applyBorder="1" applyAlignment="1" applyProtection="1">
      <alignment vertical="center"/>
    </xf>
    <xf numFmtId="3" fontId="4" fillId="0" borderId="2" xfId="4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center" wrapText="1" indent="1"/>
    </xf>
    <xf numFmtId="167" fontId="4" fillId="0" borderId="2" xfId="0" applyNumberFormat="1" applyFont="1" applyFill="1" applyBorder="1" applyAlignment="1" applyProtection="1">
      <alignment vertical="center"/>
      <protection locked="0"/>
    </xf>
    <xf numFmtId="167" fontId="4" fillId="0" borderId="2" xfId="0" applyNumberFormat="1" applyFont="1" applyBorder="1" applyAlignment="1" applyProtection="1">
      <alignment vertical="center"/>
      <protection locked="0"/>
    </xf>
    <xf numFmtId="9" fontId="4" fillId="0" borderId="2" xfId="4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67" fontId="4" fillId="0" borderId="2" xfId="4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left" vertical="center" wrapText="1" indent="3"/>
    </xf>
    <xf numFmtId="3" fontId="6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top" wrapText="1" indent="1"/>
    </xf>
    <xf numFmtId="167" fontId="10" fillId="0" borderId="2" xfId="0" applyNumberFormat="1" applyFont="1" applyFill="1" applyBorder="1" applyAlignment="1" applyProtection="1">
      <alignment vertical="center"/>
    </xf>
    <xf numFmtId="9" fontId="6" fillId="0" borderId="2" xfId="4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" fontId="25" fillId="0" borderId="2" xfId="0" quotePrefix="1" applyNumberFormat="1" applyFont="1" applyFill="1" applyBorder="1" applyAlignment="1" applyProtection="1">
      <alignment horizontal="center" vertical="center" wrapText="1"/>
    </xf>
    <xf numFmtId="3" fontId="0" fillId="0" borderId="2" xfId="0" quotePrefix="1" applyNumberFormat="1" applyFont="1" applyFill="1" applyBorder="1" applyAlignment="1" applyProtection="1">
      <alignment horizontal="left" vertical="center" wrapText="1" indent="2"/>
    </xf>
    <xf numFmtId="3" fontId="0" fillId="0" borderId="2" xfId="0" quotePrefix="1" applyNumberFormat="1" applyFont="1" applyFill="1" applyBorder="1" applyAlignment="1" applyProtection="1">
      <alignment horizontal="left" vertical="center" wrapText="1" indent="4"/>
    </xf>
    <xf numFmtId="3" fontId="4" fillId="0" borderId="2" xfId="0" quotePrefix="1" applyNumberFormat="1" applyFont="1" applyFill="1" applyBorder="1" applyAlignment="1" applyProtection="1">
      <alignment horizontal="left" vertical="center" wrapText="1" indent="2"/>
    </xf>
    <xf numFmtId="3" fontId="4" fillId="0" borderId="2" xfId="0" quotePrefix="1" applyNumberFormat="1" applyFont="1" applyFill="1" applyBorder="1" applyAlignment="1" applyProtection="1">
      <alignment horizontal="left" vertical="center" wrapText="1" indent="4"/>
    </xf>
    <xf numFmtId="49" fontId="6" fillId="0" borderId="2" xfId="0" applyNumberFormat="1" applyFont="1" applyFill="1" applyBorder="1" applyAlignment="1" applyProtection="1">
      <alignment horizontal="left" vertical="center"/>
    </xf>
    <xf numFmtId="3" fontId="10" fillId="0" borderId="2" xfId="0" quotePrefix="1" applyNumberFormat="1" applyFont="1" applyFill="1" applyBorder="1" applyAlignment="1" applyProtection="1">
      <alignment horizontal="left" vertical="center" wrapText="1" indent="4"/>
    </xf>
    <xf numFmtId="0" fontId="4" fillId="0" borderId="0" xfId="0" applyFont="1" applyAlignment="1">
      <alignment vertical="center" wrapText="1"/>
    </xf>
    <xf numFmtId="165" fontId="6" fillId="0" borderId="0" xfId="0" quotePrefix="1" applyNumberFormat="1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/>
    </xf>
    <xf numFmtId="164" fontId="8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/>
    </xf>
    <xf numFmtId="3" fontId="2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Protection="1"/>
    <xf numFmtId="2" fontId="4" fillId="0" borderId="7" xfId="0" applyNumberFormat="1" applyFont="1" applyBorder="1" applyAlignment="1" applyProtection="1">
      <alignment horizontal="center" vertical="center"/>
    </xf>
    <xf numFmtId="168" fontId="4" fillId="0" borderId="4" xfId="0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indent="4"/>
    </xf>
    <xf numFmtId="168" fontId="11" fillId="0" borderId="7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left" vertical="center" indent="4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13" xfId="0" applyNumberFormat="1" applyFont="1" applyFill="1" applyBorder="1" applyAlignment="1" applyProtection="1">
      <alignment horizontal="center" vertical="center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0" fillId="2" borderId="2" xfId="0" applyNumberFormat="1" applyFont="1" applyFill="1" applyBorder="1" applyAlignment="1" applyProtection="1">
      <alignment horizontal="center" vertical="center" wrapText="1"/>
    </xf>
    <xf numFmtId="164" fontId="9" fillId="2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3" fontId="25" fillId="0" borderId="2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 indent="4"/>
    </xf>
    <xf numFmtId="0" fontId="2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4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 indent="4"/>
    </xf>
    <xf numFmtId="3" fontId="25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4"/>
    </xf>
    <xf numFmtId="3" fontId="25" fillId="0" borderId="2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 indent="4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left" vertical="center" wrapText="1" indent="5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4" fillId="0" borderId="0" xfId="0" applyFont="1" applyAlignment="1">
      <alignment wrapText="1"/>
    </xf>
    <xf numFmtId="0" fontId="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3" fontId="20" fillId="2" borderId="9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20" fillId="2" borderId="7" xfId="0" applyNumberFormat="1" applyFont="1" applyFill="1" applyBorder="1" applyAlignment="1" applyProtection="1">
      <alignment horizontal="center" vertical="center" wrapText="1"/>
    </xf>
    <xf numFmtId="3" fontId="20" fillId="2" borderId="13" xfId="0" applyNumberFormat="1" applyFont="1" applyFill="1" applyBorder="1" applyAlignment="1" applyProtection="1">
      <alignment horizontal="center" vertical="center" wrapText="1"/>
    </xf>
    <xf numFmtId="3" fontId="20" fillId="2" borderId="8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3" fontId="20" fillId="2" borderId="11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14" xfId="0" applyNumberFormat="1" applyFont="1" applyFill="1" applyBorder="1" applyAlignment="1" applyProtection="1">
      <alignment horizontal="center" vertical="center" wrapText="1"/>
    </xf>
    <xf numFmtId="3" fontId="20" fillId="2" borderId="12" xfId="0" applyNumberFormat="1" applyFont="1" applyFill="1" applyBorder="1" applyAlignment="1" applyProtection="1">
      <alignment horizontal="center" vertical="center" wrapText="1"/>
    </xf>
    <xf numFmtId="3" fontId="20" fillId="2" borderId="1" xfId="0" applyNumberFormat="1" applyFont="1" applyFill="1" applyBorder="1" applyAlignment="1" applyProtection="1">
      <alignment horizontal="center" vertical="center" wrapText="1"/>
    </xf>
    <xf numFmtId="3" fontId="24" fillId="2" borderId="5" xfId="0" applyNumberFormat="1" applyFont="1" applyFill="1" applyBorder="1" applyAlignment="1" applyProtection="1">
      <alignment horizontal="center" vertical="center" wrapText="1"/>
    </xf>
    <xf numFmtId="3" fontId="24" fillId="2" borderId="9" xfId="0" applyNumberFormat="1" applyFont="1" applyFill="1" applyBorder="1" applyAlignment="1" applyProtection="1">
      <alignment horizontal="center" vertical="center" wrapText="1"/>
    </xf>
    <xf numFmtId="3" fontId="24" fillId="2" borderId="8" xfId="0" applyNumberFormat="1" applyFont="1" applyFill="1" applyBorder="1" applyAlignment="1" applyProtection="1">
      <alignment horizontal="center" vertical="center" wrapText="1"/>
    </xf>
    <xf numFmtId="3" fontId="24" fillId="2" borderId="10" xfId="0" applyNumberFormat="1" applyFont="1" applyFill="1" applyBorder="1" applyAlignment="1" applyProtection="1">
      <alignment horizontal="center" vertical="center" wrapText="1"/>
    </xf>
    <xf numFmtId="3" fontId="24" fillId="2" borderId="11" xfId="0" applyNumberFormat="1" applyFont="1" applyFill="1" applyBorder="1" applyAlignment="1" applyProtection="1">
      <alignment horizontal="center" vertical="center" wrapText="1"/>
    </xf>
    <xf numFmtId="3" fontId="24" fillId="2" borderId="3" xfId="0" applyNumberFormat="1" applyFont="1" applyFill="1" applyBorder="1" applyAlignment="1" applyProtection="1">
      <alignment horizontal="center" vertical="center" wrapText="1"/>
    </xf>
    <xf numFmtId="3" fontId="24" fillId="2" borderId="1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168" fontId="11" fillId="0" borderId="7" xfId="0" applyNumberFormat="1" applyFont="1" applyFill="1" applyBorder="1" applyAlignment="1" applyProtection="1">
      <alignment horizontal="center" vertical="center"/>
      <protection locked="0"/>
    </xf>
    <xf numFmtId="168" fontId="4" fillId="0" borderId="4" xfId="0" applyNumberFormat="1" applyFont="1" applyFill="1" applyBorder="1" applyAlignment="1" applyProtection="1">
      <alignment horizontal="center" vertical="center"/>
      <protection locked="0"/>
    </xf>
    <xf numFmtId="168" fontId="11" fillId="0" borderId="2" xfId="0" applyNumberFormat="1" applyFont="1" applyFill="1" applyBorder="1" applyAlignment="1" applyProtection="1">
      <alignment horizontal="center" vertical="center"/>
    </xf>
    <xf numFmtId="168" fontId="4" fillId="0" borderId="2" xfId="0" applyNumberFormat="1" applyFont="1" applyFill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8" fillId="0" borderId="3" xfId="0" quotePrefix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168" fontId="11" fillId="0" borderId="7" xfId="0" applyNumberFormat="1" applyFont="1" applyFill="1" applyBorder="1" applyAlignment="1" applyProtection="1">
      <alignment horizontal="center" vertical="center"/>
    </xf>
    <xf numFmtId="168" fontId="11" fillId="0" borderId="4" xfId="0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168" fontId="4" fillId="0" borderId="4" xfId="0" applyNumberFormat="1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8" fillId="0" borderId="16" xfId="0" quotePrefix="1" applyFont="1" applyFill="1" applyBorder="1" applyAlignment="1" applyProtection="1">
      <alignment horizontal="center" vertical="center" wrapText="1"/>
    </xf>
    <xf numFmtId="0" fontId="28" fillId="0" borderId="10" xfId="0" quotePrefix="1" applyFont="1" applyFill="1" applyBorder="1" applyAlignment="1" applyProtection="1">
      <alignment horizontal="center" vertical="center" wrapText="1"/>
    </xf>
    <xf numFmtId="0" fontId="28" fillId="0" borderId="12" xfId="0" quotePrefix="1" applyFont="1" applyFill="1" applyBorder="1" applyAlignment="1" applyProtection="1">
      <alignment horizontal="center" vertical="center" wrapText="1"/>
    </xf>
    <xf numFmtId="0" fontId="28" fillId="0" borderId="11" xfId="0" quotePrefix="1" applyFont="1" applyFill="1" applyBorder="1" applyAlignment="1" applyProtection="1">
      <alignment horizontal="center" vertical="center" wrapText="1"/>
    </xf>
    <xf numFmtId="0" fontId="28" fillId="0" borderId="5" xfId="0" quotePrefix="1" applyFont="1" applyFill="1" applyBorder="1" applyAlignment="1" applyProtection="1">
      <alignment horizontal="center" vertical="center" wrapText="1"/>
    </xf>
    <xf numFmtId="0" fontId="28" fillId="0" borderId="8" xfId="0" quotePrefix="1" applyFont="1" applyFill="1" applyBorder="1" applyAlignment="1" applyProtection="1">
      <alignment horizontal="center" vertical="center" wrapText="1"/>
    </xf>
    <xf numFmtId="0" fontId="28" fillId="0" borderId="9" xfId="0" quotePrefix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0" fillId="0" borderId="4" xfId="0" applyFont="1" applyBorder="1" applyProtection="1"/>
    <xf numFmtId="49" fontId="4" fillId="0" borderId="13" xfId="0" applyNumberFormat="1" applyFont="1" applyFill="1" applyBorder="1" applyAlignment="1" applyProtection="1">
      <alignment horizontal="center" vertical="center"/>
    </xf>
    <xf numFmtId="0" fontId="28" fillId="0" borderId="15" xfId="0" quotePrefix="1" applyFont="1" applyFill="1" applyBorder="1" applyAlignment="1" applyProtection="1">
      <alignment horizontal="center" vertical="center" wrapText="1"/>
    </xf>
    <xf numFmtId="0" fontId="28" fillId="0" borderId="1" xfId="0" quotePrefix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2" fontId="4" fillId="0" borderId="7" xfId="0" applyNumberFormat="1" applyFont="1" applyFill="1" applyBorder="1" applyAlignment="1" applyProtection="1">
      <alignment horizontal="center" vertical="center"/>
    </xf>
    <xf numFmtId="2" fontId="4" fillId="0" borderId="13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12" xfId="0" quotePrefix="1" applyFont="1" applyBorder="1" applyAlignment="1" applyProtection="1">
      <alignment horizontal="center" vertical="center" wrapText="1"/>
    </xf>
    <xf numFmtId="0" fontId="28" fillId="0" borderId="11" xfId="0" quotePrefix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/>
    </xf>
    <xf numFmtId="0" fontId="28" fillId="0" borderId="8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</xf>
    <xf numFmtId="168" fontId="11" fillId="0" borderId="7" xfId="0" applyNumberFormat="1" applyFont="1" applyBorder="1" applyAlignment="1" applyProtection="1">
      <alignment horizontal="center" vertical="center"/>
    </xf>
    <xf numFmtId="168" fontId="4" fillId="0" borderId="13" xfId="0" applyNumberFormat="1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/>
    </xf>
    <xf numFmtId="0" fontId="28" fillId="0" borderId="11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" fontId="27" fillId="2" borderId="2" xfId="0" applyNumberFormat="1" applyFont="1" applyFill="1" applyBorder="1" applyAlignment="1" applyProtection="1">
      <alignment horizontal="center" vertical="center" wrapText="1"/>
    </xf>
  </cellXfs>
  <cellStyles count="6">
    <cellStyle name="Normal" xfId="3"/>
    <cellStyle name="Денежный [0]" xfId="1" builtinId="7"/>
    <cellStyle name="Обычный" xfId="0" builtinId="0"/>
    <cellStyle name="Обычный 4 2" xfId="2"/>
    <cellStyle name="Процентный 2" xfId="4"/>
    <cellStyle name="Процентный 2 2" xfId="5"/>
  </cellStyles>
  <dxfs count="51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view="pageBreakPreview" topLeftCell="A22" zoomScale="60" zoomScaleNormal="100" workbookViewId="0">
      <selection activeCell="B20" sqref="B20"/>
    </sheetView>
  </sheetViews>
  <sheetFormatPr defaultRowHeight="12.75" x14ac:dyDescent="0.2"/>
  <cols>
    <col min="1" max="1" width="7" style="3" customWidth="1"/>
    <col min="2" max="2" width="85.42578125" style="2" customWidth="1"/>
    <col min="3" max="3" width="12.5703125" style="2" customWidth="1"/>
    <col min="4" max="4" width="18.140625" style="2" customWidth="1"/>
    <col min="5" max="5" width="13.28515625" style="2" customWidth="1"/>
    <col min="6" max="16384" width="9.140625" style="2"/>
  </cols>
  <sheetData>
    <row r="1" spans="1:5" ht="15.75" x14ac:dyDescent="0.25">
      <c r="A1" s="217" t="s">
        <v>0</v>
      </c>
      <c r="B1" s="217"/>
      <c r="C1" s="217"/>
      <c r="D1" s="217"/>
      <c r="E1" s="1" t="s">
        <v>1</v>
      </c>
    </row>
    <row r="2" spans="1:5" ht="15" customHeight="1" x14ac:dyDescent="0.2">
      <c r="B2" s="4" t="s">
        <v>130</v>
      </c>
      <c r="C2" s="5"/>
      <c r="D2" s="6"/>
      <c r="E2" s="5"/>
    </row>
    <row r="3" spans="1:5" ht="15" customHeight="1" x14ac:dyDescent="0.25">
      <c r="B3" s="7" t="s">
        <v>2</v>
      </c>
      <c r="D3" s="8">
        <v>45688</v>
      </c>
      <c r="E3" s="9" t="s">
        <v>3</v>
      </c>
    </row>
    <row r="4" spans="1:5" ht="43.5" customHeight="1" x14ac:dyDescent="0.2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</row>
    <row r="5" spans="1:5" ht="15" customHeight="1" x14ac:dyDescent="0.2">
      <c r="A5" s="12">
        <v>1</v>
      </c>
      <c r="B5" s="13" t="s">
        <v>9</v>
      </c>
      <c r="C5" s="14">
        <v>2384487325</v>
      </c>
      <c r="D5" s="14">
        <v>1095337074</v>
      </c>
      <c r="E5" s="14">
        <v>1289150251</v>
      </c>
    </row>
    <row r="6" spans="1:5" ht="15" customHeight="1" x14ac:dyDescent="0.2">
      <c r="A6" s="12">
        <v>2</v>
      </c>
      <c r="B6" s="13" t="s">
        <v>10</v>
      </c>
      <c r="C6" s="15">
        <v>5494769151</v>
      </c>
      <c r="D6" s="14">
        <v>1592173654</v>
      </c>
      <c r="E6" s="14">
        <v>3902595497</v>
      </c>
    </row>
    <row r="7" spans="1:5" ht="15" customHeight="1" x14ac:dyDescent="0.2">
      <c r="A7" s="12">
        <v>3</v>
      </c>
      <c r="B7" s="16" t="s">
        <v>11</v>
      </c>
      <c r="C7" s="14">
        <v>913474781</v>
      </c>
      <c r="D7" s="14">
        <v>277784049</v>
      </c>
      <c r="E7" s="14">
        <v>635690732</v>
      </c>
    </row>
    <row r="8" spans="1:5" ht="15" customHeight="1" x14ac:dyDescent="0.2">
      <c r="A8" s="12" t="s">
        <v>12</v>
      </c>
      <c r="B8" s="17" t="s">
        <v>13</v>
      </c>
      <c r="C8" s="14">
        <v>913474781</v>
      </c>
      <c r="D8" s="18">
        <v>277784049</v>
      </c>
      <c r="E8" s="18">
        <v>635690732</v>
      </c>
    </row>
    <row r="9" spans="1:5" ht="15" customHeight="1" x14ac:dyDescent="0.2">
      <c r="A9" s="12" t="s">
        <v>14</v>
      </c>
      <c r="B9" s="17" t="s">
        <v>15</v>
      </c>
      <c r="C9" s="14">
        <v>0</v>
      </c>
      <c r="D9" s="18">
        <v>0</v>
      </c>
      <c r="E9" s="18">
        <v>0</v>
      </c>
    </row>
    <row r="10" spans="1:5" ht="15" customHeight="1" x14ac:dyDescent="0.2">
      <c r="A10" s="12">
        <v>4</v>
      </c>
      <c r="B10" s="13" t="s">
        <v>16</v>
      </c>
      <c r="C10" s="14">
        <v>4058231915</v>
      </c>
      <c r="D10" s="14">
        <v>4058231915</v>
      </c>
      <c r="E10" s="14">
        <v>0</v>
      </c>
    </row>
    <row r="11" spans="1:5" ht="15" customHeight="1" x14ac:dyDescent="0.2">
      <c r="A11" s="12" t="s">
        <v>17</v>
      </c>
      <c r="B11" s="19" t="s">
        <v>18</v>
      </c>
      <c r="C11" s="14">
        <v>4225950000</v>
      </c>
      <c r="D11" s="14">
        <v>4225950000</v>
      </c>
      <c r="E11" s="14">
        <v>0</v>
      </c>
    </row>
    <row r="12" spans="1:5" ht="25.5" x14ac:dyDescent="0.2">
      <c r="A12" s="12" t="s">
        <v>19</v>
      </c>
      <c r="B12" s="17" t="s">
        <v>20</v>
      </c>
      <c r="C12" s="14">
        <v>-167718085</v>
      </c>
      <c r="D12" s="14">
        <v>-167718085</v>
      </c>
      <c r="E12" s="14">
        <v>0</v>
      </c>
    </row>
    <row r="13" spans="1:5" ht="15" customHeight="1" x14ac:dyDescent="0.2">
      <c r="A13" s="12" t="s">
        <v>21</v>
      </c>
      <c r="B13" s="19" t="s">
        <v>22</v>
      </c>
      <c r="C13" s="14">
        <v>0</v>
      </c>
      <c r="D13" s="14">
        <v>0</v>
      </c>
      <c r="E13" s="14">
        <v>0</v>
      </c>
    </row>
    <row r="14" spans="1:5" ht="15" customHeight="1" x14ac:dyDescent="0.2">
      <c r="A14" s="12">
        <v>5</v>
      </c>
      <c r="B14" s="13" t="s">
        <v>23</v>
      </c>
      <c r="C14" s="14">
        <v>0</v>
      </c>
      <c r="D14" s="14">
        <v>0</v>
      </c>
      <c r="E14" s="14">
        <v>0</v>
      </c>
    </row>
    <row r="15" spans="1:5" ht="15" customHeight="1" x14ac:dyDescent="0.2">
      <c r="A15" s="12" t="s">
        <v>24</v>
      </c>
      <c r="B15" s="19" t="s">
        <v>25</v>
      </c>
      <c r="C15" s="14">
        <v>0</v>
      </c>
      <c r="D15" s="14">
        <v>0</v>
      </c>
      <c r="E15" s="14">
        <v>0</v>
      </c>
    </row>
    <row r="16" spans="1:5" ht="15" customHeight="1" x14ac:dyDescent="0.2">
      <c r="A16" s="12" t="s">
        <v>26</v>
      </c>
      <c r="B16" s="19" t="s">
        <v>22</v>
      </c>
      <c r="C16" s="14">
        <v>0</v>
      </c>
      <c r="D16" s="14">
        <v>0</v>
      </c>
      <c r="E16" s="14">
        <v>0</v>
      </c>
    </row>
    <row r="17" spans="1:5" ht="15" customHeight="1" x14ac:dyDescent="0.2">
      <c r="A17" s="12">
        <v>6</v>
      </c>
      <c r="B17" s="13" t="s">
        <v>27</v>
      </c>
      <c r="C17" s="14">
        <v>85846847</v>
      </c>
      <c r="D17" s="14">
        <v>85846847</v>
      </c>
      <c r="E17" s="14">
        <v>0</v>
      </c>
    </row>
    <row r="18" spans="1:5" ht="15" customHeight="1" x14ac:dyDescent="0.2">
      <c r="A18" s="12" t="s">
        <v>28</v>
      </c>
      <c r="B18" s="19" t="s">
        <v>29</v>
      </c>
      <c r="C18" s="14">
        <v>85846847</v>
      </c>
      <c r="D18" s="14">
        <v>85846847</v>
      </c>
      <c r="E18" s="14">
        <v>0</v>
      </c>
    </row>
    <row r="19" spans="1:5" ht="15" customHeight="1" x14ac:dyDescent="0.2">
      <c r="A19" s="12" t="s">
        <v>30</v>
      </c>
      <c r="B19" s="17" t="s">
        <v>31</v>
      </c>
      <c r="C19" s="14">
        <v>0</v>
      </c>
      <c r="D19" s="14">
        <v>0</v>
      </c>
      <c r="E19" s="14">
        <v>0</v>
      </c>
    </row>
    <row r="20" spans="1:5" ht="15" customHeight="1" x14ac:dyDescent="0.2">
      <c r="A20" s="12" t="s">
        <v>32</v>
      </c>
      <c r="B20" s="19" t="s">
        <v>15</v>
      </c>
      <c r="C20" s="14">
        <v>0</v>
      </c>
      <c r="D20" s="14">
        <v>0</v>
      </c>
      <c r="E20" s="14">
        <v>0</v>
      </c>
    </row>
    <row r="21" spans="1:5" ht="15" customHeight="1" x14ac:dyDescent="0.2">
      <c r="A21" s="12">
        <v>7</v>
      </c>
      <c r="B21" s="13" t="s">
        <v>33</v>
      </c>
      <c r="C21" s="14">
        <v>0</v>
      </c>
      <c r="D21" s="14">
        <v>0</v>
      </c>
      <c r="E21" s="14">
        <v>0</v>
      </c>
    </row>
    <row r="22" spans="1:5" ht="15" customHeight="1" x14ac:dyDescent="0.2">
      <c r="A22" s="12" t="s">
        <v>34</v>
      </c>
      <c r="B22" s="19" t="s">
        <v>35</v>
      </c>
      <c r="C22" s="14">
        <v>0</v>
      </c>
      <c r="D22" s="18">
        <v>0</v>
      </c>
      <c r="E22" s="18">
        <v>0</v>
      </c>
    </row>
    <row r="23" spans="1:5" ht="15" customHeight="1" x14ac:dyDescent="0.2">
      <c r="A23" s="12" t="s">
        <v>36</v>
      </c>
      <c r="B23" s="19" t="s">
        <v>22</v>
      </c>
      <c r="C23" s="14">
        <v>0</v>
      </c>
      <c r="D23" s="18">
        <v>0</v>
      </c>
      <c r="E23" s="18">
        <v>0</v>
      </c>
    </row>
    <row r="24" spans="1:5" ht="15" customHeight="1" x14ac:dyDescent="0.2">
      <c r="A24" s="12">
        <v>8</v>
      </c>
      <c r="B24" s="13" t="s">
        <v>37</v>
      </c>
      <c r="C24" s="14">
        <v>30445988278</v>
      </c>
      <c r="D24" s="14">
        <v>18785204203</v>
      </c>
      <c r="E24" s="14">
        <v>11660784075</v>
      </c>
    </row>
    <row r="25" spans="1:5" x14ac:dyDescent="0.2">
      <c r="A25" s="12" t="s">
        <v>38</v>
      </c>
      <c r="B25" s="19" t="s">
        <v>39</v>
      </c>
      <c r="C25" s="14">
        <v>31443990202</v>
      </c>
      <c r="D25" s="18">
        <v>19617158576</v>
      </c>
      <c r="E25" s="18">
        <v>11826831626</v>
      </c>
    </row>
    <row r="26" spans="1:5" ht="15" customHeight="1" x14ac:dyDescent="0.2">
      <c r="A26" s="12" t="s">
        <v>40</v>
      </c>
      <c r="B26" s="19" t="s">
        <v>15</v>
      </c>
      <c r="C26" s="14">
        <v>998001924</v>
      </c>
      <c r="D26" s="18">
        <v>831954373</v>
      </c>
      <c r="E26" s="18">
        <v>166047551</v>
      </c>
    </row>
    <row r="27" spans="1:5" ht="15" customHeight="1" x14ac:dyDescent="0.2">
      <c r="A27" s="12">
        <v>9</v>
      </c>
      <c r="B27" s="13" t="s">
        <v>41</v>
      </c>
      <c r="C27" s="20">
        <v>0</v>
      </c>
      <c r="D27" s="20">
        <v>0</v>
      </c>
      <c r="E27" s="20">
        <v>0</v>
      </c>
    </row>
    <row r="28" spans="1:5" ht="15" customHeight="1" x14ac:dyDescent="0.2">
      <c r="A28" s="12" t="s">
        <v>42</v>
      </c>
      <c r="B28" s="19" t="s">
        <v>43</v>
      </c>
      <c r="C28" s="14">
        <v>0</v>
      </c>
      <c r="D28" s="18">
        <v>0</v>
      </c>
      <c r="E28" s="18"/>
    </row>
    <row r="29" spans="1:5" ht="15" customHeight="1" x14ac:dyDescent="0.2">
      <c r="A29" s="12" t="s">
        <v>44</v>
      </c>
      <c r="B29" s="19" t="s">
        <v>15</v>
      </c>
      <c r="C29" s="14">
        <v>0</v>
      </c>
      <c r="D29" s="18">
        <v>0</v>
      </c>
      <c r="E29" s="18"/>
    </row>
    <row r="30" spans="1:5" ht="15" customHeight="1" x14ac:dyDescent="0.2">
      <c r="A30" s="12">
        <v>10</v>
      </c>
      <c r="B30" s="19" t="s">
        <v>45</v>
      </c>
      <c r="C30" s="14">
        <v>1352568239</v>
      </c>
      <c r="D30" s="14">
        <v>1352568239</v>
      </c>
      <c r="E30" s="14">
        <v>0</v>
      </c>
    </row>
    <row r="31" spans="1:5" ht="15" customHeight="1" x14ac:dyDescent="0.2">
      <c r="A31" s="12">
        <v>11</v>
      </c>
      <c r="B31" s="19" t="s">
        <v>46</v>
      </c>
      <c r="C31" s="14">
        <v>752022677</v>
      </c>
      <c r="D31" s="14">
        <v>653353076</v>
      </c>
      <c r="E31" s="14">
        <v>98669601</v>
      </c>
    </row>
    <row r="32" spans="1:5" ht="15" customHeight="1" x14ac:dyDescent="0.2">
      <c r="A32" s="12" t="s">
        <v>47</v>
      </c>
      <c r="B32" s="19" t="s">
        <v>48</v>
      </c>
      <c r="C32" s="14">
        <v>772730984</v>
      </c>
      <c r="D32" s="18">
        <v>675125577</v>
      </c>
      <c r="E32" s="18">
        <v>97605407</v>
      </c>
    </row>
    <row r="33" spans="1:5" ht="18" customHeight="1" x14ac:dyDescent="0.2">
      <c r="A33" s="12" t="s">
        <v>49</v>
      </c>
      <c r="B33" s="19" t="s">
        <v>50</v>
      </c>
      <c r="C33" s="14">
        <v>60061647</v>
      </c>
      <c r="D33" s="18">
        <v>52714325</v>
      </c>
      <c r="E33" s="18">
        <v>7347322</v>
      </c>
    </row>
    <row r="34" spans="1:5" ht="18" customHeight="1" x14ac:dyDescent="0.2">
      <c r="A34" s="12" t="s">
        <v>51</v>
      </c>
      <c r="B34" s="19" t="s">
        <v>15</v>
      </c>
      <c r="C34" s="14">
        <v>80769954</v>
      </c>
      <c r="D34" s="18">
        <v>74486826</v>
      </c>
      <c r="E34" s="18">
        <v>6283128</v>
      </c>
    </row>
    <row r="35" spans="1:5" ht="18" customHeight="1" x14ac:dyDescent="0.2">
      <c r="A35" s="12">
        <v>12</v>
      </c>
      <c r="B35" s="13" t="s">
        <v>52</v>
      </c>
      <c r="C35" s="14">
        <v>57769216</v>
      </c>
      <c r="D35" s="14">
        <v>57769216</v>
      </c>
      <c r="E35" s="14">
        <v>0</v>
      </c>
    </row>
    <row r="36" spans="1:5" ht="18" customHeight="1" x14ac:dyDescent="0.2">
      <c r="A36" s="12" t="s">
        <v>53</v>
      </c>
      <c r="B36" s="19" t="s">
        <v>54</v>
      </c>
      <c r="C36" s="14">
        <v>49162852</v>
      </c>
      <c r="D36" s="18">
        <v>49162852</v>
      </c>
      <c r="E36" s="18">
        <v>0</v>
      </c>
    </row>
    <row r="37" spans="1:5" ht="18" customHeight="1" x14ac:dyDescent="0.2">
      <c r="A37" s="12" t="s">
        <v>55</v>
      </c>
      <c r="B37" s="19" t="s">
        <v>56</v>
      </c>
      <c r="C37" s="14">
        <v>9952930</v>
      </c>
      <c r="D37" s="18">
        <v>9952930</v>
      </c>
      <c r="E37" s="18">
        <v>0</v>
      </c>
    </row>
    <row r="38" spans="1:5" ht="25.5" x14ac:dyDescent="0.2">
      <c r="A38" s="12" t="s">
        <v>57</v>
      </c>
      <c r="B38" s="21" t="s">
        <v>58</v>
      </c>
      <c r="C38" s="14">
        <v>1346566</v>
      </c>
      <c r="D38" s="18">
        <v>1346566</v>
      </c>
      <c r="E38" s="18">
        <v>0</v>
      </c>
    </row>
    <row r="39" spans="1:5" s="3" customFormat="1" ht="15" customHeight="1" x14ac:dyDescent="0.2">
      <c r="A39" s="12">
        <v>13</v>
      </c>
      <c r="B39" s="22" t="s">
        <v>59</v>
      </c>
      <c r="C39" s="20">
        <v>290412045</v>
      </c>
      <c r="D39" s="20">
        <v>290412045</v>
      </c>
      <c r="E39" s="20">
        <v>0</v>
      </c>
    </row>
    <row r="40" spans="1:5" s="3" customFormat="1" ht="15" customHeight="1" x14ac:dyDescent="0.2">
      <c r="A40" s="12" t="s">
        <v>60</v>
      </c>
      <c r="B40" s="22" t="s">
        <v>61</v>
      </c>
      <c r="C40" s="20">
        <v>257863086</v>
      </c>
      <c r="D40" s="23">
        <v>257863086</v>
      </c>
      <c r="E40" s="23">
        <v>0</v>
      </c>
    </row>
    <row r="41" spans="1:5" s="3" customFormat="1" ht="15" customHeight="1" x14ac:dyDescent="0.2">
      <c r="A41" s="12" t="s">
        <v>62</v>
      </c>
      <c r="B41" s="22" t="s">
        <v>63</v>
      </c>
      <c r="C41" s="20">
        <v>29165538</v>
      </c>
      <c r="D41" s="23">
        <v>29165538</v>
      </c>
      <c r="E41" s="23">
        <v>0</v>
      </c>
    </row>
    <row r="42" spans="1:5" s="3" customFormat="1" ht="20.25" customHeight="1" x14ac:dyDescent="0.2">
      <c r="A42" s="12" t="s">
        <v>64</v>
      </c>
      <c r="B42" s="22" t="s">
        <v>65</v>
      </c>
      <c r="C42" s="20">
        <v>3383421</v>
      </c>
      <c r="D42" s="23">
        <v>3383421</v>
      </c>
      <c r="E42" s="23">
        <v>0</v>
      </c>
    </row>
    <row r="43" spans="1:5" ht="18" customHeight="1" x14ac:dyDescent="0.2">
      <c r="A43" s="12">
        <v>14</v>
      </c>
      <c r="B43" s="13" t="s">
        <v>66</v>
      </c>
      <c r="C43" s="14">
        <v>1088156681</v>
      </c>
      <c r="D43" s="14">
        <v>969431581</v>
      </c>
      <c r="E43" s="14">
        <v>118725100</v>
      </c>
    </row>
    <row r="44" spans="1:5" ht="18" customHeight="1" x14ac:dyDescent="0.2">
      <c r="A44" s="12" t="s">
        <v>67</v>
      </c>
      <c r="B44" s="19" t="s">
        <v>68</v>
      </c>
      <c r="C44" s="24">
        <v>1121144261</v>
      </c>
      <c r="D44" s="18">
        <v>994863325</v>
      </c>
      <c r="E44" s="18">
        <v>126280936</v>
      </c>
    </row>
    <row r="45" spans="1:5" ht="15" customHeight="1" x14ac:dyDescent="0.2">
      <c r="A45" s="12" t="s">
        <v>69</v>
      </c>
      <c r="B45" s="19" t="s">
        <v>15</v>
      </c>
      <c r="C45" s="24">
        <v>32987580</v>
      </c>
      <c r="D45" s="18">
        <v>25431744</v>
      </c>
      <c r="E45" s="18">
        <v>7555836</v>
      </c>
    </row>
    <row r="46" spans="1:5" ht="15" customHeight="1" x14ac:dyDescent="0.2">
      <c r="A46" s="12" t="s">
        <v>70</v>
      </c>
      <c r="B46" s="19" t="s">
        <v>71</v>
      </c>
      <c r="C46" s="25">
        <v>0</v>
      </c>
      <c r="D46" s="14"/>
      <c r="E46" s="14"/>
    </row>
    <row r="47" spans="1:5" ht="15" customHeight="1" x14ac:dyDescent="0.2">
      <c r="A47" s="26" t="s">
        <v>72</v>
      </c>
      <c r="B47" s="27" t="s">
        <v>73</v>
      </c>
      <c r="C47" s="28">
        <v>46342903065</v>
      </c>
      <c r="D47" s="28">
        <v>28637287809</v>
      </c>
      <c r="E47" s="28">
        <v>17705615256</v>
      </c>
    </row>
    <row r="48" spans="1:5" ht="15" customHeight="1" x14ac:dyDescent="0.2">
      <c r="A48" s="12"/>
      <c r="B48" s="29"/>
      <c r="C48" s="14"/>
      <c r="D48" s="14"/>
      <c r="E48" s="14"/>
    </row>
    <row r="49" spans="1:5" ht="15" customHeight="1" x14ac:dyDescent="0.2">
      <c r="A49" s="12"/>
      <c r="B49" s="30" t="s">
        <v>74</v>
      </c>
      <c r="C49" s="14"/>
      <c r="D49" s="14"/>
      <c r="E49" s="14"/>
    </row>
    <row r="50" spans="1:5" ht="16.5" customHeight="1" x14ac:dyDescent="0.2">
      <c r="A50" s="12" t="s">
        <v>75</v>
      </c>
      <c r="B50" s="13" t="s">
        <v>76</v>
      </c>
      <c r="C50" s="31">
        <v>12080615479</v>
      </c>
      <c r="D50" s="32">
        <v>4885329349</v>
      </c>
      <c r="E50" s="31">
        <v>7195286130</v>
      </c>
    </row>
    <row r="51" spans="1:5" ht="16.5" customHeight="1" x14ac:dyDescent="0.2">
      <c r="A51" s="12" t="s">
        <v>77</v>
      </c>
      <c r="B51" s="13" t="s">
        <v>78</v>
      </c>
      <c r="C51" s="31">
        <v>24276205819</v>
      </c>
      <c r="D51" s="32">
        <v>17588357100</v>
      </c>
      <c r="E51" s="31">
        <v>6687848719</v>
      </c>
    </row>
    <row r="52" spans="1:5" ht="16.5" customHeight="1" x14ac:dyDescent="0.2">
      <c r="A52" s="12" t="s">
        <v>79</v>
      </c>
      <c r="B52" s="13" t="s">
        <v>80</v>
      </c>
      <c r="C52" s="31">
        <v>44</v>
      </c>
      <c r="D52" s="14">
        <v>44</v>
      </c>
      <c r="E52" s="14">
        <v>0</v>
      </c>
    </row>
    <row r="53" spans="1:5" ht="16.5" customHeight="1" x14ac:dyDescent="0.2">
      <c r="A53" s="12" t="s">
        <v>81</v>
      </c>
      <c r="B53" s="13" t="s">
        <v>82</v>
      </c>
      <c r="C53" s="31">
        <v>851953510</v>
      </c>
      <c r="D53" s="14">
        <v>602818261</v>
      </c>
      <c r="E53" s="14">
        <v>249135249</v>
      </c>
    </row>
    <row r="54" spans="1:5" ht="16.5" customHeight="1" x14ac:dyDescent="0.2">
      <c r="A54" s="12" t="s">
        <v>83</v>
      </c>
      <c r="B54" s="16" t="s">
        <v>84</v>
      </c>
      <c r="C54" s="31">
        <v>0</v>
      </c>
      <c r="D54" s="14">
        <v>0</v>
      </c>
      <c r="E54" s="14">
        <v>0</v>
      </c>
    </row>
    <row r="55" spans="1:5" ht="16.5" customHeight="1" x14ac:dyDescent="0.2">
      <c r="A55" s="12" t="s">
        <v>85</v>
      </c>
      <c r="B55" s="13" t="s">
        <v>86</v>
      </c>
      <c r="C55" s="31">
        <v>933950619</v>
      </c>
      <c r="D55" s="18">
        <v>206713816</v>
      </c>
      <c r="E55" s="18">
        <v>727236803</v>
      </c>
    </row>
    <row r="56" spans="1:5" ht="16.5" customHeight="1" x14ac:dyDescent="0.2">
      <c r="A56" s="12" t="s">
        <v>87</v>
      </c>
      <c r="B56" s="13" t="s">
        <v>88</v>
      </c>
      <c r="C56" s="31">
        <v>0</v>
      </c>
      <c r="D56" s="18"/>
      <c r="E56" s="18">
        <v>0</v>
      </c>
    </row>
    <row r="57" spans="1:5" ht="16.5" customHeight="1" x14ac:dyDescent="0.2">
      <c r="A57" s="12" t="s">
        <v>89</v>
      </c>
      <c r="B57" s="33" t="s">
        <v>90</v>
      </c>
      <c r="C57" s="31">
        <v>1719622115</v>
      </c>
      <c r="D57" s="18">
        <v>155455905</v>
      </c>
      <c r="E57" s="18">
        <v>1564166210</v>
      </c>
    </row>
    <row r="58" spans="1:5" ht="16.5" customHeight="1" x14ac:dyDescent="0.2">
      <c r="A58" s="12" t="s">
        <v>91</v>
      </c>
      <c r="B58" s="13" t="s">
        <v>92</v>
      </c>
      <c r="C58" s="31">
        <v>68201960</v>
      </c>
      <c r="D58" s="31">
        <v>44496090</v>
      </c>
      <c r="E58" s="31">
        <v>23705870</v>
      </c>
    </row>
    <row r="59" spans="1:5" ht="16.5" customHeight="1" x14ac:dyDescent="0.2">
      <c r="A59" s="12" t="s">
        <v>93</v>
      </c>
      <c r="B59" s="13" t="s">
        <v>94</v>
      </c>
      <c r="C59" s="31">
        <v>17958010</v>
      </c>
      <c r="D59" s="18">
        <v>17958010</v>
      </c>
      <c r="E59" s="18">
        <v>0</v>
      </c>
    </row>
    <row r="60" spans="1:5" ht="16.5" customHeight="1" x14ac:dyDescent="0.2">
      <c r="A60" s="12" t="s">
        <v>95</v>
      </c>
      <c r="B60" s="13" t="s">
        <v>96</v>
      </c>
      <c r="C60" s="31">
        <v>52344720</v>
      </c>
      <c r="D60" s="14">
        <v>3126644</v>
      </c>
      <c r="E60" s="14">
        <v>49218076</v>
      </c>
    </row>
    <row r="61" spans="1:5" ht="17.25" customHeight="1" x14ac:dyDescent="0.2">
      <c r="A61" s="12" t="s">
        <v>97</v>
      </c>
      <c r="B61" s="16" t="s">
        <v>98</v>
      </c>
      <c r="C61" s="31">
        <v>3913935</v>
      </c>
      <c r="D61" s="18">
        <v>3913935</v>
      </c>
      <c r="E61" s="18">
        <v>0</v>
      </c>
    </row>
    <row r="62" spans="1:5" ht="16.5" customHeight="1" x14ac:dyDescent="0.2">
      <c r="A62" s="12" t="s">
        <v>99</v>
      </c>
      <c r="B62" s="13" t="s">
        <v>100</v>
      </c>
      <c r="C62" s="31">
        <v>972671971</v>
      </c>
      <c r="D62" s="18">
        <v>793933919</v>
      </c>
      <c r="E62" s="18">
        <v>178738052</v>
      </c>
    </row>
    <row r="63" spans="1:5" ht="16.5" customHeight="1" x14ac:dyDescent="0.2">
      <c r="A63" s="34" t="s">
        <v>101</v>
      </c>
      <c r="B63" s="35" t="s">
        <v>102</v>
      </c>
      <c r="C63" s="36">
        <v>40977438182</v>
      </c>
      <c r="D63" s="36">
        <v>24302103073</v>
      </c>
      <c r="E63" s="36">
        <v>16675335109</v>
      </c>
    </row>
    <row r="64" spans="1:5" ht="6.75" customHeight="1" x14ac:dyDescent="0.2">
      <c r="A64" s="12"/>
      <c r="B64" s="37"/>
      <c r="C64" s="31"/>
      <c r="D64" s="31"/>
      <c r="E64" s="31"/>
    </row>
    <row r="65" spans="1:5" ht="15" customHeight="1" x14ac:dyDescent="0.2">
      <c r="A65" s="38"/>
      <c r="B65" s="30" t="s">
        <v>103</v>
      </c>
      <c r="C65" s="14"/>
      <c r="D65" s="14"/>
      <c r="E65" s="14"/>
    </row>
    <row r="66" spans="1:5" ht="6.75" customHeight="1" x14ac:dyDescent="0.2">
      <c r="A66" s="12"/>
      <c r="B66" s="37"/>
      <c r="C66" s="31"/>
      <c r="D66" s="31"/>
      <c r="E66" s="31"/>
    </row>
    <row r="67" spans="1:5" ht="15" customHeight="1" x14ac:dyDescent="0.2">
      <c r="A67" s="34" t="s">
        <v>104</v>
      </c>
      <c r="B67" s="13" t="s">
        <v>105</v>
      </c>
      <c r="C67" s="39">
        <v>502385173</v>
      </c>
      <c r="D67" s="39">
        <v>502385173</v>
      </c>
      <c r="E67" s="39">
        <v>0</v>
      </c>
    </row>
    <row r="68" spans="1:5" ht="15" customHeight="1" x14ac:dyDescent="0.2">
      <c r="A68" s="38" t="s">
        <v>106</v>
      </c>
      <c r="B68" s="19" t="s">
        <v>107</v>
      </c>
      <c r="C68" s="14">
        <v>502385173</v>
      </c>
      <c r="D68" s="23">
        <v>502385173</v>
      </c>
      <c r="E68" s="23">
        <v>0</v>
      </c>
    </row>
    <row r="69" spans="1:5" ht="15" customHeight="1" x14ac:dyDescent="0.2">
      <c r="A69" s="12" t="s">
        <v>108</v>
      </c>
      <c r="B69" s="19" t="s">
        <v>109</v>
      </c>
      <c r="C69" s="14">
        <v>0</v>
      </c>
      <c r="D69" s="18">
        <v>0</v>
      </c>
      <c r="E69" s="18">
        <v>0</v>
      </c>
    </row>
    <row r="70" spans="1:5" ht="15" customHeight="1" x14ac:dyDescent="0.2">
      <c r="A70" s="12" t="s">
        <v>110</v>
      </c>
      <c r="B70" s="13" t="s">
        <v>111</v>
      </c>
      <c r="C70" s="14">
        <v>349727222</v>
      </c>
      <c r="D70" s="18">
        <v>349727222</v>
      </c>
      <c r="E70" s="18">
        <v>0</v>
      </c>
    </row>
    <row r="71" spans="1:5" ht="15" customHeight="1" x14ac:dyDescent="0.2">
      <c r="A71" s="12" t="s">
        <v>112</v>
      </c>
      <c r="B71" s="40" t="s">
        <v>113</v>
      </c>
      <c r="C71" s="39">
        <v>3257994009</v>
      </c>
      <c r="D71" s="39">
        <v>3257994009</v>
      </c>
      <c r="E71" s="39">
        <v>0</v>
      </c>
    </row>
    <row r="72" spans="1:5" ht="15" customHeight="1" x14ac:dyDescent="0.2">
      <c r="A72" s="12" t="s">
        <v>114</v>
      </c>
      <c r="B72" s="41" t="s">
        <v>115</v>
      </c>
      <c r="C72" s="31">
        <v>3255345067</v>
      </c>
      <c r="D72" s="18">
        <v>3255345067</v>
      </c>
      <c r="E72" s="18">
        <v>0</v>
      </c>
    </row>
    <row r="73" spans="1:5" ht="15" customHeight="1" x14ac:dyDescent="0.2">
      <c r="A73" s="12" t="s">
        <v>116</v>
      </c>
      <c r="B73" s="41" t="s">
        <v>117</v>
      </c>
      <c r="C73" s="14">
        <v>0</v>
      </c>
      <c r="D73" s="18">
        <v>0</v>
      </c>
      <c r="E73" s="18">
        <v>0</v>
      </c>
    </row>
    <row r="74" spans="1:5" ht="15" customHeight="1" x14ac:dyDescent="0.2">
      <c r="A74" s="12" t="s">
        <v>118</v>
      </c>
      <c r="B74" s="41" t="s">
        <v>119</v>
      </c>
      <c r="C74" s="31">
        <v>2648942</v>
      </c>
      <c r="D74" s="18">
        <v>2648942</v>
      </c>
      <c r="E74" s="18">
        <v>0</v>
      </c>
    </row>
    <row r="75" spans="1:5" ht="15" customHeight="1" x14ac:dyDescent="0.2">
      <c r="A75" s="12" t="s">
        <v>120</v>
      </c>
      <c r="B75" s="40" t="s">
        <v>121</v>
      </c>
      <c r="C75" s="31">
        <v>1255358479</v>
      </c>
      <c r="D75" s="18">
        <v>1255358479</v>
      </c>
      <c r="E75" s="18">
        <v>0</v>
      </c>
    </row>
    <row r="76" spans="1:5" ht="15" customHeight="1" x14ac:dyDescent="0.2">
      <c r="A76" s="12" t="s">
        <v>122</v>
      </c>
      <c r="B76" s="41" t="s">
        <v>123</v>
      </c>
      <c r="C76" s="31">
        <v>140144028</v>
      </c>
      <c r="D76" s="18">
        <v>140144028</v>
      </c>
      <c r="E76" s="18">
        <v>0</v>
      </c>
    </row>
    <row r="77" spans="1:5" ht="15" customHeight="1" x14ac:dyDescent="0.2">
      <c r="A77" s="42" t="s">
        <v>124</v>
      </c>
      <c r="B77" s="35" t="s">
        <v>125</v>
      </c>
      <c r="C77" s="43">
        <v>5365464883</v>
      </c>
      <c r="D77" s="43">
        <v>5365464883</v>
      </c>
      <c r="E77" s="43">
        <v>0</v>
      </c>
    </row>
    <row r="78" spans="1:5" ht="15" customHeight="1" x14ac:dyDescent="0.2">
      <c r="A78" s="42" t="s">
        <v>126</v>
      </c>
      <c r="B78" s="44" t="s">
        <v>127</v>
      </c>
      <c r="C78" s="28">
        <v>46342903065</v>
      </c>
      <c r="D78" s="28">
        <v>29667567956</v>
      </c>
      <c r="E78" s="28">
        <v>16675335109</v>
      </c>
    </row>
  </sheetData>
  <mergeCells count="1">
    <mergeCell ref="A1:D1"/>
  </mergeCells>
  <conditionalFormatting sqref="C78">
    <cfRule type="cellIs" dxfId="510" priority="27" operator="notEqual">
      <formula>$C$47</formula>
    </cfRule>
    <cfRule type="cellIs" dxfId="509" priority="31" operator="notEqual">
      <formula>$C$47</formula>
    </cfRule>
  </conditionalFormatting>
  <conditionalFormatting sqref="C51">
    <cfRule type="cellIs" dxfId="508" priority="30" operator="notEqual">
      <formula>$D$51+$E$51</formula>
    </cfRule>
  </conditionalFormatting>
  <conditionalFormatting sqref="C21:D21">
    <cfRule type="cellIs" dxfId="507" priority="26" operator="notEqual">
      <formula>$D$22-$D$23</formula>
    </cfRule>
  </conditionalFormatting>
  <conditionalFormatting sqref="E21">
    <cfRule type="cellIs" dxfId="506" priority="25" operator="notEqual">
      <formula>$E$22-$E$23</formula>
    </cfRule>
  </conditionalFormatting>
  <conditionalFormatting sqref="C62 C59 C50:C55 C57">
    <cfRule type="cellIs" dxfId="505" priority="24" operator="notEqual">
      <formula>D50+E50</formula>
    </cfRule>
  </conditionalFormatting>
  <conditionalFormatting sqref="C7">
    <cfRule type="cellIs" dxfId="504" priority="22" operator="notEqual">
      <formula>+$D$7+$E$7</formula>
    </cfRule>
  </conditionalFormatting>
  <conditionalFormatting sqref="C35">
    <cfRule type="cellIs" dxfId="503" priority="21" operator="notEqual">
      <formula>$C$36+$C$37-$C$38</formula>
    </cfRule>
  </conditionalFormatting>
  <conditionalFormatting sqref="D35">
    <cfRule type="cellIs" dxfId="502" priority="20" operator="notEqual">
      <formula>$D$36+$D$37-$D$38</formula>
    </cfRule>
  </conditionalFormatting>
  <conditionalFormatting sqref="E35">
    <cfRule type="cellIs" dxfId="501" priority="19" operator="notEqual">
      <formula>$E$36+$E$37-$E$38</formula>
    </cfRule>
  </conditionalFormatting>
  <conditionalFormatting sqref="E43">
    <cfRule type="cellIs" dxfId="500" priority="18" operator="notEqual">
      <formula>$E$44-$E$45+$E$46</formula>
    </cfRule>
  </conditionalFormatting>
  <conditionalFormatting sqref="C24">
    <cfRule type="cellIs" dxfId="499" priority="17" operator="notEqual">
      <formula>C25-C26</formula>
    </cfRule>
  </conditionalFormatting>
  <conditionalFormatting sqref="D24:E24">
    <cfRule type="cellIs" dxfId="498" priority="16" operator="notEqual">
      <formula>D25-D26</formula>
    </cfRule>
  </conditionalFormatting>
  <conditionalFormatting sqref="C27">
    <cfRule type="cellIs" dxfId="497" priority="15" operator="notEqual">
      <formula>C28-C29</formula>
    </cfRule>
  </conditionalFormatting>
  <conditionalFormatting sqref="C39">
    <cfRule type="cellIs" dxfId="496" priority="14" operator="notEqual">
      <formula>C40+C41+C42</formula>
    </cfRule>
  </conditionalFormatting>
  <conditionalFormatting sqref="D39">
    <cfRule type="cellIs" dxfId="495" priority="13" operator="notEqual">
      <formula>D40+D41+D42</formula>
    </cfRule>
  </conditionalFormatting>
  <conditionalFormatting sqref="C43">
    <cfRule type="cellIs" dxfId="494" priority="12" operator="notEqual">
      <formula>C44-C45+C46</formula>
    </cfRule>
  </conditionalFormatting>
  <conditionalFormatting sqref="C17">
    <cfRule type="cellIs" dxfId="493" priority="11" operator="notEqual">
      <formula>C18+C19-C20</formula>
    </cfRule>
  </conditionalFormatting>
  <conditionalFormatting sqref="C14">
    <cfRule type="cellIs" dxfId="492" priority="10" operator="notEqual">
      <formula>C15-C16</formula>
    </cfRule>
  </conditionalFormatting>
  <conditionalFormatting sqref="D14:E14">
    <cfRule type="cellIs" dxfId="491" priority="9" operator="notEqual">
      <formula>D15-D16</formula>
    </cfRule>
  </conditionalFormatting>
  <conditionalFormatting sqref="C7">
    <cfRule type="cellIs" dxfId="490" priority="8" operator="notEqual">
      <formula>C8-C9</formula>
    </cfRule>
  </conditionalFormatting>
  <conditionalFormatting sqref="E7">
    <cfRule type="cellIs" dxfId="489" priority="7" operator="notEqual">
      <formula>E8-E9</formula>
    </cfRule>
  </conditionalFormatting>
  <conditionalFormatting sqref="C56">
    <cfRule type="cellIs" dxfId="488" priority="6" operator="notEqual">
      <formula>D56+E56</formula>
    </cfRule>
  </conditionalFormatting>
  <conditionalFormatting sqref="D27">
    <cfRule type="cellIs" dxfId="487" priority="4" operator="notEqual">
      <formula>D28-D29</formula>
    </cfRule>
  </conditionalFormatting>
  <conditionalFormatting sqref="E27">
    <cfRule type="cellIs" dxfId="486" priority="3" operator="notEqual">
      <formula>E28-E29</formula>
    </cfRule>
  </conditionalFormatting>
  <conditionalFormatting sqref="C61">
    <cfRule type="cellIs" dxfId="485" priority="2" operator="notEqual">
      <formula>D61+E61</formula>
    </cfRule>
  </conditionalFormatting>
  <conditionalFormatting sqref="C63">
    <cfRule type="cellIs" dxfId="484" priority="336" operator="notEqual">
      <formula>#REF!</formula>
    </cfRule>
    <cfRule type="cellIs" dxfId="483" priority="337" operator="notEqual">
      <formula>$D$63+$E$63</formula>
    </cfRule>
  </conditionalFormatting>
  <conditionalFormatting sqref="D63">
    <cfRule type="cellIs" dxfId="482" priority="338" operator="notEqual">
      <formula>#REF!</formula>
    </cfRule>
  </conditionalFormatting>
  <conditionalFormatting sqref="E63">
    <cfRule type="cellIs" dxfId="481" priority="339" operator="notEqual">
      <formula>#REF!</formula>
    </cfRule>
  </conditionalFormatting>
  <conditionalFormatting sqref="C47">
    <cfRule type="cellIs" dxfId="480" priority="340" operator="notEqual">
      <formula>#REF!</formula>
    </cfRule>
  </conditionalFormatting>
  <conditionalFormatting sqref="D47">
    <cfRule type="cellIs" dxfId="479" priority="341" operator="notEqual">
      <formula>#REF!</formula>
    </cfRule>
  </conditionalFormatting>
  <conditionalFormatting sqref="E47">
    <cfRule type="cellIs" dxfId="478" priority="342" operator="notEqual">
      <formula>#REF!</formula>
    </cfRule>
  </conditionalFormatting>
  <dataValidations count="7">
    <dataValidation allowBlank="1" showInputMessage="1" showErrorMessage="1" prompt="Значение должно равняться Итого капитала из таблицы &quot;Изменения в акционерном капитале&quot;" sqref="C77:E77"/>
    <dataValidation type="whole" operator="notEqual" allowBlank="1" showErrorMessage="1" error="Что, не получается?_x000a__x000a_Выше нос друзья!_x000a__x000a_Введите целое число." sqref="D72:D76 D55:D62 E58">
      <formula1>-1E+21</formula1>
    </dataValidation>
    <dataValidation allowBlank="1" showInputMessage="1" showErrorMessage="1" prompt="Ячейка окрасится, если значение не равно итого обязательств (таблица &quot;Анализ обязательств банка&quot;)  " sqref="D63:E63"/>
    <dataValidation allowBlank="1" showInputMessage="1" showErrorMessage="1" prompt="Значение должно равняться Итого активов (Ячейка С36)" sqref="D78:E78"/>
    <dataValidation allowBlank="1" showInputMessage="1" showErrorMessage="1" prompt="Если значение ячейки не равно &quot;В24 - В25&quot;, ячейка окрасится" sqref="D46 D28 D36:D38"/>
    <dataValidation type="date" operator="greaterThan" allowBlank="1" showInputMessage="1" showErrorMessage="1" prompt="Введите дату в формате ЧЧ.ММ.ГГГГ" sqref="D3">
      <formula1>DATE(96,1,1)</formula1>
    </dataValidation>
    <dataValidation allowBlank="1" showInputMessage="1" showErrorMessage="1" prompt="Если значение ячейки не равно &quot;В15 - В16&quot;, ячейка окрасится" sqref="D17:E18"/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view="pageBreakPreview" zoomScale="60" zoomScaleNormal="100" workbookViewId="0">
      <selection sqref="A1:D1"/>
    </sheetView>
  </sheetViews>
  <sheetFormatPr defaultRowHeight="15" x14ac:dyDescent="0.25"/>
  <cols>
    <col min="1" max="1" width="5.7109375" style="84" customWidth="1"/>
    <col min="2" max="2" width="80.28515625" style="47" customWidth="1"/>
    <col min="3" max="3" width="16.85546875" style="47" customWidth="1"/>
    <col min="4" max="4" width="17.7109375" style="47" customWidth="1"/>
    <col min="5" max="5" width="16.85546875" style="47" customWidth="1"/>
    <col min="6" max="16384" width="9.140625" style="47"/>
  </cols>
  <sheetData>
    <row r="1" spans="1:5" ht="18.75" customHeight="1" x14ac:dyDescent="0.25">
      <c r="A1" s="218" t="s">
        <v>131</v>
      </c>
      <c r="B1" s="218"/>
      <c r="C1" s="218"/>
      <c r="D1" s="218"/>
      <c r="E1" s="46" t="s">
        <v>132</v>
      </c>
    </row>
    <row r="2" spans="1:5" ht="7.5" customHeight="1" x14ac:dyDescent="0.25">
      <c r="A2" s="48"/>
      <c r="B2" s="49"/>
      <c r="C2" s="46"/>
      <c r="D2" s="46"/>
      <c r="E2" s="46"/>
    </row>
    <row r="3" spans="1:5" ht="15" customHeight="1" x14ac:dyDescent="0.25">
      <c r="A3" s="50"/>
      <c r="B3" s="51" t="s">
        <v>2</v>
      </c>
      <c r="D3" s="52">
        <v>45688</v>
      </c>
      <c r="E3" s="53" t="s">
        <v>224</v>
      </c>
    </row>
    <row r="4" spans="1:5" ht="42" customHeight="1" x14ac:dyDescent="0.25">
      <c r="A4" s="10" t="s">
        <v>4</v>
      </c>
      <c r="B4" s="10" t="s">
        <v>133</v>
      </c>
      <c r="C4" s="10" t="s">
        <v>6</v>
      </c>
      <c r="D4" s="10" t="s">
        <v>134</v>
      </c>
      <c r="E4" s="10" t="s">
        <v>135</v>
      </c>
    </row>
    <row r="5" spans="1:5" ht="15" customHeight="1" x14ac:dyDescent="0.25">
      <c r="A5" s="54" t="s">
        <v>136</v>
      </c>
      <c r="B5" s="55" t="s">
        <v>137</v>
      </c>
      <c r="C5" s="10"/>
      <c r="D5" s="10"/>
      <c r="E5" s="10"/>
    </row>
    <row r="6" spans="1:5" ht="15" customHeight="1" x14ac:dyDescent="0.25">
      <c r="A6" s="56" t="s">
        <v>138</v>
      </c>
      <c r="B6" s="57" t="s">
        <v>139</v>
      </c>
      <c r="C6" s="58">
        <v>1417808</v>
      </c>
      <c r="D6" s="59">
        <v>1417808</v>
      </c>
      <c r="E6" s="59">
        <v>0</v>
      </c>
    </row>
    <row r="7" spans="1:5" ht="15" customHeight="1" x14ac:dyDescent="0.25">
      <c r="A7" s="56" t="s">
        <v>140</v>
      </c>
      <c r="B7" s="57" t="s">
        <v>141</v>
      </c>
      <c r="C7" s="58">
        <v>10698497</v>
      </c>
      <c r="D7" s="59">
        <v>1924808</v>
      </c>
      <c r="E7" s="59">
        <v>8773689</v>
      </c>
    </row>
    <row r="8" spans="1:5" ht="30" x14ac:dyDescent="0.25">
      <c r="A8" s="56" t="s">
        <v>142</v>
      </c>
      <c r="B8" s="60" t="s">
        <v>143</v>
      </c>
      <c r="C8" s="58">
        <v>0</v>
      </c>
      <c r="D8" s="59"/>
      <c r="E8" s="59"/>
    </row>
    <row r="9" spans="1:5" ht="15" customHeight="1" x14ac:dyDescent="0.25">
      <c r="A9" s="56" t="s">
        <v>144</v>
      </c>
      <c r="B9" s="60" t="s">
        <v>145</v>
      </c>
      <c r="C9" s="58">
        <v>53149789</v>
      </c>
      <c r="D9" s="59">
        <v>53149789</v>
      </c>
      <c r="E9" s="59">
        <v>0</v>
      </c>
    </row>
    <row r="10" spans="1:5" ht="15" customHeight="1" x14ac:dyDescent="0.25">
      <c r="A10" s="61" t="s">
        <v>146</v>
      </c>
      <c r="B10" s="62" t="s">
        <v>147</v>
      </c>
      <c r="C10" s="58">
        <v>0</v>
      </c>
      <c r="D10" s="59"/>
      <c r="E10" s="59"/>
    </row>
    <row r="11" spans="1:5" ht="30" x14ac:dyDescent="0.25">
      <c r="A11" s="61" t="s">
        <v>148</v>
      </c>
      <c r="B11" s="62" t="s">
        <v>149</v>
      </c>
      <c r="C11" s="58">
        <v>0</v>
      </c>
      <c r="D11" s="59"/>
      <c r="E11" s="59"/>
    </row>
    <row r="12" spans="1:5" ht="15" customHeight="1" x14ac:dyDescent="0.25">
      <c r="A12" s="61" t="s">
        <v>150</v>
      </c>
      <c r="B12" s="63" t="s">
        <v>151</v>
      </c>
      <c r="C12" s="58">
        <v>537350419</v>
      </c>
      <c r="D12" s="59">
        <v>426870085</v>
      </c>
      <c r="E12" s="59">
        <v>110480334</v>
      </c>
    </row>
    <row r="13" spans="1:5" ht="30" x14ac:dyDescent="0.25">
      <c r="A13" s="64" t="s">
        <v>152</v>
      </c>
      <c r="B13" s="65" t="s">
        <v>153</v>
      </c>
      <c r="C13" s="58">
        <v>0</v>
      </c>
      <c r="D13" s="59"/>
      <c r="E13" s="59"/>
    </row>
    <row r="14" spans="1:5" ht="15" customHeight="1" x14ac:dyDescent="0.25">
      <c r="A14" s="64" t="s">
        <v>154</v>
      </c>
      <c r="B14" s="66" t="s">
        <v>155</v>
      </c>
      <c r="C14" s="58">
        <v>1553372</v>
      </c>
      <c r="D14" s="59">
        <v>1553372</v>
      </c>
      <c r="E14" s="59">
        <v>0</v>
      </c>
    </row>
    <row r="15" spans="1:5" ht="15" customHeight="1" x14ac:dyDescent="0.25">
      <c r="A15" s="54" t="s">
        <v>156</v>
      </c>
      <c r="B15" s="67" t="s">
        <v>157</v>
      </c>
      <c r="C15" s="68">
        <v>604169885</v>
      </c>
      <c r="D15" s="68">
        <v>484915862</v>
      </c>
      <c r="E15" s="68">
        <v>119254023</v>
      </c>
    </row>
    <row r="16" spans="1:5" ht="7.5" customHeight="1" x14ac:dyDescent="0.25">
      <c r="A16" s="54"/>
      <c r="B16" s="55"/>
      <c r="C16" s="69"/>
      <c r="D16" s="69"/>
      <c r="E16" s="69"/>
    </row>
    <row r="17" spans="1:5" ht="15" customHeight="1" x14ac:dyDescent="0.25">
      <c r="A17" s="54" t="s">
        <v>158</v>
      </c>
      <c r="B17" s="55" t="s">
        <v>159</v>
      </c>
      <c r="C17" s="10"/>
      <c r="D17" s="10"/>
      <c r="E17" s="10"/>
    </row>
    <row r="18" spans="1:5" ht="15" customHeight="1" x14ac:dyDescent="0.25">
      <c r="A18" s="70" t="s">
        <v>160</v>
      </c>
      <c r="B18" s="71" t="s">
        <v>161</v>
      </c>
      <c r="C18" s="58">
        <v>392125</v>
      </c>
      <c r="D18" s="59">
        <v>392125</v>
      </c>
      <c r="E18" s="59">
        <v>0</v>
      </c>
    </row>
    <row r="19" spans="1:5" ht="15" customHeight="1" x14ac:dyDescent="0.25">
      <c r="A19" s="70" t="s">
        <v>140</v>
      </c>
      <c r="B19" s="71" t="s">
        <v>162</v>
      </c>
      <c r="C19" s="58">
        <v>278526457</v>
      </c>
      <c r="D19" s="59">
        <v>253629075</v>
      </c>
      <c r="E19" s="59">
        <v>24897382</v>
      </c>
    </row>
    <row r="20" spans="1:5" ht="15" customHeight="1" x14ac:dyDescent="0.25">
      <c r="A20" s="70" t="s">
        <v>142</v>
      </c>
      <c r="B20" s="71" t="s">
        <v>163</v>
      </c>
      <c r="C20" s="58">
        <v>0</v>
      </c>
      <c r="D20" s="59">
        <v>0</v>
      </c>
      <c r="E20" s="59"/>
    </row>
    <row r="21" spans="1:5" ht="15" customHeight="1" x14ac:dyDescent="0.25">
      <c r="A21" s="70" t="s">
        <v>144</v>
      </c>
      <c r="B21" s="71" t="s">
        <v>164</v>
      </c>
      <c r="C21" s="58">
        <v>4430633</v>
      </c>
      <c r="D21" s="59">
        <v>4430633</v>
      </c>
      <c r="E21" s="59">
        <v>0</v>
      </c>
    </row>
    <row r="22" spans="1:5" s="74" customFormat="1" ht="15" customHeight="1" x14ac:dyDescent="0.2">
      <c r="A22" s="72" t="s">
        <v>146</v>
      </c>
      <c r="B22" s="73" t="s">
        <v>165</v>
      </c>
      <c r="C22" s="68">
        <v>283349215</v>
      </c>
      <c r="D22" s="68">
        <v>258451833</v>
      </c>
      <c r="E22" s="68">
        <v>24897382</v>
      </c>
    </row>
    <row r="23" spans="1:5" ht="15.75" customHeight="1" x14ac:dyDescent="0.25">
      <c r="A23" s="70" t="s">
        <v>148</v>
      </c>
      <c r="B23" s="71" t="s">
        <v>166</v>
      </c>
      <c r="C23" s="58">
        <v>3958742</v>
      </c>
      <c r="D23" s="59">
        <v>439224</v>
      </c>
      <c r="E23" s="59">
        <v>3519518</v>
      </c>
    </row>
    <row r="24" spans="1:5" ht="15.75" customHeight="1" x14ac:dyDescent="0.25">
      <c r="A24" s="75" t="s">
        <v>150</v>
      </c>
      <c r="B24" s="76" t="s">
        <v>167</v>
      </c>
      <c r="C24" s="58">
        <v>5336796</v>
      </c>
      <c r="D24" s="59">
        <v>5336796</v>
      </c>
      <c r="E24" s="59">
        <v>0</v>
      </c>
    </row>
    <row r="25" spans="1:5" ht="15.75" customHeight="1" x14ac:dyDescent="0.25">
      <c r="A25" s="75" t="s">
        <v>152</v>
      </c>
      <c r="B25" s="76" t="s">
        <v>168</v>
      </c>
      <c r="C25" s="58">
        <v>11501117</v>
      </c>
      <c r="D25" s="59">
        <v>2156144</v>
      </c>
      <c r="E25" s="59">
        <v>9344973</v>
      </c>
    </row>
    <row r="26" spans="1:5" ht="15" customHeight="1" x14ac:dyDescent="0.25">
      <c r="A26" s="77" t="s">
        <v>154</v>
      </c>
      <c r="B26" s="78" t="s">
        <v>169</v>
      </c>
      <c r="C26" s="68">
        <v>20796655</v>
      </c>
      <c r="D26" s="68">
        <v>7932164</v>
      </c>
      <c r="E26" s="68">
        <v>12864491</v>
      </c>
    </row>
    <row r="27" spans="1:5" ht="15" customHeight="1" x14ac:dyDescent="0.25">
      <c r="A27" s="77" t="s">
        <v>156</v>
      </c>
      <c r="B27" s="78" t="s">
        <v>170</v>
      </c>
      <c r="C27" s="68">
        <v>304145870</v>
      </c>
      <c r="D27" s="68">
        <v>266383997</v>
      </c>
      <c r="E27" s="68">
        <v>37761873</v>
      </c>
    </row>
    <row r="28" spans="1:5" ht="7.5" customHeight="1" x14ac:dyDescent="0.25">
      <c r="A28" s="70"/>
      <c r="B28" s="71"/>
      <c r="C28" s="69"/>
      <c r="D28" s="69"/>
      <c r="E28" s="69"/>
    </row>
    <row r="29" spans="1:5" s="74" customFormat="1" ht="25.5" x14ac:dyDescent="0.2">
      <c r="A29" s="72" t="s">
        <v>171</v>
      </c>
      <c r="B29" s="79" t="s">
        <v>172</v>
      </c>
      <c r="C29" s="68">
        <v>300024015</v>
      </c>
      <c r="D29" s="68">
        <v>218531865</v>
      </c>
      <c r="E29" s="68">
        <v>81492150</v>
      </c>
    </row>
    <row r="30" spans="1:5" ht="15.75" customHeight="1" x14ac:dyDescent="0.25">
      <c r="A30" s="75" t="s">
        <v>160</v>
      </c>
      <c r="B30" s="76" t="s">
        <v>173</v>
      </c>
      <c r="C30" s="58">
        <v>162049964</v>
      </c>
      <c r="D30" s="59">
        <v>146425779</v>
      </c>
      <c r="E30" s="59">
        <v>15624185</v>
      </c>
    </row>
    <row r="31" spans="1:5" ht="15.75" customHeight="1" x14ac:dyDescent="0.25">
      <c r="A31" s="75" t="s">
        <v>140</v>
      </c>
      <c r="B31" s="76" t="s">
        <v>174</v>
      </c>
      <c r="C31" s="58">
        <v>0</v>
      </c>
      <c r="D31" s="59">
        <v>0</v>
      </c>
      <c r="E31" s="59">
        <v>0</v>
      </c>
    </row>
    <row r="32" spans="1:5" ht="15.75" customHeight="1" x14ac:dyDescent="0.25">
      <c r="A32" s="75" t="s">
        <v>142</v>
      </c>
      <c r="B32" s="76" t="s">
        <v>175</v>
      </c>
      <c r="C32" s="58">
        <v>0</v>
      </c>
      <c r="D32" s="59">
        <v>0</v>
      </c>
      <c r="E32" s="59">
        <v>0</v>
      </c>
    </row>
    <row r="33" spans="1:5" ht="15.75" customHeight="1" x14ac:dyDescent="0.25">
      <c r="A33" s="75" t="s">
        <v>144</v>
      </c>
      <c r="B33" s="76" t="s">
        <v>176</v>
      </c>
      <c r="C33" s="58">
        <v>31484864</v>
      </c>
      <c r="D33" s="59">
        <v>29975634</v>
      </c>
      <c r="E33" s="59">
        <v>1509230</v>
      </c>
    </row>
    <row r="34" spans="1:5" x14ac:dyDescent="0.25">
      <c r="A34" s="72" t="s">
        <v>146</v>
      </c>
      <c r="B34" s="79" t="s">
        <v>177</v>
      </c>
      <c r="C34" s="68">
        <v>106489187</v>
      </c>
      <c r="D34" s="68">
        <v>42130452</v>
      </c>
      <c r="E34" s="68">
        <v>64358735</v>
      </c>
    </row>
    <row r="35" spans="1:5" ht="7.5" customHeight="1" x14ac:dyDescent="0.25">
      <c r="A35" s="70"/>
      <c r="B35" s="71"/>
      <c r="C35" s="69"/>
      <c r="D35" s="69"/>
      <c r="E35" s="69"/>
    </row>
    <row r="36" spans="1:5" ht="15" customHeight="1" x14ac:dyDescent="0.25">
      <c r="A36" s="72" t="s">
        <v>178</v>
      </c>
      <c r="B36" s="73" t="s">
        <v>179</v>
      </c>
      <c r="C36" s="10"/>
      <c r="D36" s="10"/>
      <c r="E36" s="10"/>
    </row>
    <row r="37" spans="1:5" ht="15" customHeight="1" x14ac:dyDescent="0.25">
      <c r="A37" s="70" t="s">
        <v>160</v>
      </c>
      <c r="B37" s="71" t="s">
        <v>180</v>
      </c>
      <c r="C37" s="58">
        <v>102296925</v>
      </c>
      <c r="D37" s="80">
        <v>54215787</v>
      </c>
      <c r="E37" s="80">
        <v>48081138</v>
      </c>
    </row>
    <row r="38" spans="1:5" ht="15" customHeight="1" x14ac:dyDescent="0.25">
      <c r="A38" s="70" t="s">
        <v>140</v>
      </c>
      <c r="B38" s="71" t="s">
        <v>181</v>
      </c>
      <c r="C38" s="58">
        <v>137740760</v>
      </c>
      <c r="D38" s="80">
        <v>26774485</v>
      </c>
      <c r="E38" s="80">
        <v>110966275</v>
      </c>
    </row>
    <row r="39" spans="1:5" ht="15" customHeight="1" x14ac:dyDescent="0.25">
      <c r="A39" s="70" t="s">
        <v>142</v>
      </c>
      <c r="B39" s="71" t="s">
        <v>182</v>
      </c>
      <c r="C39" s="58">
        <v>0</v>
      </c>
      <c r="D39" s="59">
        <v>0</v>
      </c>
      <c r="E39" s="59"/>
    </row>
    <row r="40" spans="1:5" ht="15" customHeight="1" x14ac:dyDescent="0.25">
      <c r="A40" s="70" t="s">
        <v>144</v>
      </c>
      <c r="B40" s="71" t="s">
        <v>183</v>
      </c>
      <c r="C40" s="58">
        <v>0</v>
      </c>
      <c r="D40" s="59"/>
      <c r="E40" s="59"/>
    </row>
    <row r="41" spans="1:5" ht="15" customHeight="1" x14ac:dyDescent="0.25">
      <c r="A41" s="70" t="s">
        <v>146</v>
      </c>
      <c r="B41" s="71" t="s">
        <v>184</v>
      </c>
      <c r="C41" s="58">
        <v>1348086</v>
      </c>
      <c r="D41" s="59">
        <v>1258874</v>
      </c>
      <c r="E41" s="59">
        <v>89212</v>
      </c>
    </row>
    <row r="42" spans="1:5" ht="15" customHeight="1" x14ac:dyDescent="0.25">
      <c r="A42" s="70" t="s">
        <v>148</v>
      </c>
      <c r="B42" s="71" t="s">
        <v>185</v>
      </c>
      <c r="C42" s="58">
        <v>91100699</v>
      </c>
      <c r="D42" s="59">
        <v>78425205</v>
      </c>
      <c r="E42" s="59">
        <v>12675494</v>
      </c>
    </row>
    <row r="43" spans="1:5" ht="15" customHeight="1" x14ac:dyDescent="0.25">
      <c r="A43" s="70" t="s">
        <v>150</v>
      </c>
      <c r="B43" s="71" t="s">
        <v>186</v>
      </c>
      <c r="C43" s="58">
        <v>33448370</v>
      </c>
      <c r="D43" s="59">
        <v>30344377</v>
      </c>
      <c r="E43" s="59">
        <v>3103993</v>
      </c>
    </row>
    <row r="44" spans="1:5" ht="15" customHeight="1" x14ac:dyDescent="0.25">
      <c r="A44" s="72" t="s">
        <v>152</v>
      </c>
      <c r="B44" s="73" t="s">
        <v>187</v>
      </c>
      <c r="C44" s="68">
        <v>365934840</v>
      </c>
      <c r="D44" s="68">
        <v>191018728</v>
      </c>
      <c r="E44" s="68">
        <v>174916112</v>
      </c>
    </row>
    <row r="45" spans="1:5" ht="7.5" customHeight="1" x14ac:dyDescent="0.25">
      <c r="A45" s="70"/>
      <c r="B45" s="71"/>
      <c r="C45" s="69"/>
      <c r="D45" s="69"/>
      <c r="E45" s="69"/>
    </row>
    <row r="46" spans="1:5" ht="15" customHeight="1" x14ac:dyDescent="0.25">
      <c r="A46" s="72" t="s">
        <v>188</v>
      </c>
      <c r="B46" s="73" t="s">
        <v>189</v>
      </c>
      <c r="C46" s="10"/>
      <c r="D46" s="10"/>
      <c r="E46" s="10"/>
    </row>
    <row r="47" spans="1:5" ht="15" customHeight="1" x14ac:dyDescent="0.25">
      <c r="A47" s="70" t="s">
        <v>160</v>
      </c>
      <c r="B47" s="71" t="s">
        <v>190</v>
      </c>
      <c r="C47" s="58">
        <v>48192024</v>
      </c>
      <c r="D47" s="59">
        <v>31486502</v>
      </c>
      <c r="E47" s="59">
        <v>16705522</v>
      </c>
    </row>
    <row r="48" spans="1:5" ht="15" customHeight="1" x14ac:dyDescent="0.25">
      <c r="A48" s="70" t="s">
        <v>140</v>
      </c>
      <c r="B48" s="71" t="s">
        <v>191</v>
      </c>
      <c r="C48" s="58">
        <v>102319126</v>
      </c>
      <c r="D48" s="59">
        <v>51746173</v>
      </c>
      <c r="E48" s="59">
        <v>50572953</v>
      </c>
    </row>
    <row r="49" spans="1:5" ht="15" customHeight="1" x14ac:dyDescent="0.25">
      <c r="A49" s="70" t="s">
        <v>142</v>
      </c>
      <c r="B49" s="71" t="s">
        <v>192</v>
      </c>
      <c r="C49" s="58">
        <v>0</v>
      </c>
      <c r="D49" s="59">
        <v>0</v>
      </c>
      <c r="E49" s="59"/>
    </row>
    <row r="50" spans="1:5" ht="15" customHeight="1" x14ac:dyDescent="0.25">
      <c r="A50" s="70" t="s">
        <v>144</v>
      </c>
      <c r="B50" s="71" t="s">
        <v>193</v>
      </c>
      <c r="C50" s="58">
        <v>0</v>
      </c>
      <c r="D50" s="59">
        <v>0</v>
      </c>
      <c r="E50" s="59">
        <v>0</v>
      </c>
    </row>
    <row r="51" spans="1:5" ht="15" customHeight="1" x14ac:dyDescent="0.25">
      <c r="A51" s="70" t="s">
        <v>146</v>
      </c>
      <c r="B51" s="71" t="s">
        <v>194</v>
      </c>
      <c r="C51" s="58">
        <v>2273221</v>
      </c>
      <c r="D51" s="59">
        <v>2273221</v>
      </c>
      <c r="E51" s="59">
        <v>0</v>
      </c>
    </row>
    <row r="52" spans="1:5" ht="15" customHeight="1" x14ac:dyDescent="0.25">
      <c r="A52" s="72" t="s">
        <v>148</v>
      </c>
      <c r="B52" s="73" t="s">
        <v>195</v>
      </c>
      <c r="C52" s="68">
        <v>152784371</v>
      </c>
      <c r="D52" s="68">
        <v>85505896</v>
      </c>
      <c r="E52" s="68">
        <v>67278475</v>
      </c>
    </row>
    <row r="53" spans="1:5" ht="7.5" customHeight="1" x14ac:dyDescent="0.25">
      <c r="A53" s="72"/>
      <c r="B53" s="73"/>
      <c r="C53" s="58"/>
      <c r="D53" s="58"/>
      <c r="E53" s="58"/>
    </row>
    <row r="54" spans="1:5" ht="15" customHeight="1" x14ac:dyDescent="0.25">
      <c r="A54" s="72" t="s">
        <v>196</v>
      </c>
      <c r="B54" s="73" t="s">
        <v>197</v>
      </c>
      <c r="C54" s="68">
        <v>319639656</v>
      </c>
      <c r="D54" s="68">
        <v>147643284</v>
      </c>
      <c r="E54" s="68">
        <v>171996372</v>
      </c>
    </row>
    <row r="55" spans="1:5" ht="7.5" customHeight="1" x14ac:dyDescent="0.25">
      <c r="A55" s="72"/>
      <c r="B55" s="73"/>
      <c r="C55" s="81"/>
      <c r="D55" s="81"/>
      <c r="E55" s="81"/>
    </row>
    <row r="56" spans="1:5" ht="15" customHeight="1" x14ac:dyDescent="0.25">
      <c r="A56" s="72" t="s">
        <v>198</v>
      </c>
      <c r="B56" s="73" t="s">
        <v>199</v>
      </c>
      <c r="C56" s="10"/>
      <c r="D56" s="10"/>
      <c r="E56" s="10"/>
    </row>
    <row r="57" spans="1:5" ht="15" customHeight="1" x14ac:dyDescent="0.25">
      <c r="A57" s="70" t="s">
        <v>160</v>
      </c>
      <c r="B57" s="71" t="s">
        <v>200</v>
      </c>
      <c r="C57" s="59">
        <v>66765544</v>
      </c>
      <c r="D57" s="59">
        <v>66765544</v>
      </c>
      <c r="E57" s="82"/>
    </row>
    <row r="58" spans="1:5" ht="15" customHeight="1" x14ac:dyDescent="0.25">
      <c r="A58" s="83" t="s">
        <v>201</v>
      </c>
      <c r="B58" s="71" t="s">
        <v>202</v>
      </c>
      <c r="C58" s="59">
        <v>2112635</v>
      </c>
      <c r="D58" s="59">
        <v>2112635</v>
      </c>
      <c r="E58" s="82"/>
    </row>
    <row r="59" spans="1:5" ht="15" customHeight="1" x14ac:dyDescent="0.25">
      <c r="A59" s="70" t="s">
        <v>140</v>
      </c>
      <c r="B59" s="71" t="s">
        <v>203</v>
      </c>
      <c r="C59" s="59">
        <v>12279381</v>
      </c>
      <c r="D59" s="59">
        <v>12279381</v>
      </c>
      <c r="E59" s="82"/>
    </row>
    <row r="60" spans="1:5" ht="15" customHeight="1" x14ac:dyDescent="0.25">
      <c r="A60" s="70" t="s">
        <v>142</v>
      </c>
      <c r="B60" s="71" t="s">
        <v>204</v>
      </c>
      <c r="C60" s="59">
        <v>873250</v>
      </c>
      <c r="D60" s="59">
        <v>873250</v>
      </c>
      <c r="E60" s="82"/>
    </row>
    <row r="61" spans="1:5" ht="15" customHeight="1" x14ac:dyDescent="0.25">
      <c r="A61" s="70" t="s">
        <v>144</v>
      </c>
      <c r="B61" s="71" t="s">
        <v>205</v>
      </c>
      <c r="C61" s="59">
        <v>6213896</v>
      </c>
      <c r="D61" s="59">
        <v>6213896</v>
      </c>
      <c r="E61" s="82"/>
    </row>
    <row r="62" spans="1:5" ht="15" customHeight="1" x14ac:dyDescent="0.25">
      <c r="A62" s="70" t="s">
        <v>146</v>
      </c>
      <c r="B62" s="71" t="s">
        <v>206</v>
      </c>
      <c r="C62" s="59">
        <v>26460181</v>
      </c>
      <c r="D62" s="59">
        <v>26460181</v>
      </c>
      <c r="E62" s="82"/>
    </row>
    <row r="63" spans="1:5" ht="15" customHeight="1" x14ac:dyDescent="0.25">
      <c r="A63" s="70" t="s">
        <v>148</v>
      </c>
      <c r="B63" s="71" t="s">
        <v>207</v>
      </c>
      <c r="C63" s="59">
        <v>19171421</v>
      </c>
      <c r="D63" s="59">
        <v>19171421</v>
      </c>
      <c r="E63" s="82"/>
    </row>
    <row r="64" spans="1:5" ht="15" customHeight="1" x14ac:dyDescent="0.25">
      <c r="A64" s="70" t="s">
        <v>150</v>
      </c>
      <c r="B64" s="71" t="s">
        <v>208</v>
      </c>
      <c r="C64" s="59">
        <v>469963</v>
      </c>
      <c r="D64" s="59">
        <v>469963</v>
      </c>
      <c r="E64" s="82"/>
    </row>
    <row r="65" spans="1:5" ht="15" customHeight="1" x14ac:dyDescent="0.25">
      <c r="A65" s="70" t="s">
        <v>152</v>
      </c>
      <c r="B65" s="71" t="s">
        <v>209</v>
      </c>
      <c r="C65" s="59">
        <v>3887657</v>
      </c>
      <c r="D65" s="59">
        <v>3887657</v>
      </c>
      <c r="E65" s="82"/>
    </row>
    <row r="66" spans="1:5" ht="15" customHeight="1" x14ac:dyDescent="0.25">
      <c r="A66" s="70" t="s">
        <v>154</v>
      </c>
      <c r="B66" s="71" t="s">
        <v>210</v>
      </c>
      <c r="C66" s="59">
        <v>0</v>
      </c>
      <c r="D66" s="59">
        <v>0</v>
      </c>
      <c r="E66" s="82"/>
    </row>
    <row r="67" spans="1:5" ht="15" customHeight="1" x14ac:dyDescent="0.25">
      <c r="A67" s="70" t="s">
        <v>156</v>
      </c>
      <c r="B67" s="71" t="s">
        <v>211</v>
      </c>
      <c r="C67" s="59">
        <v>1769104</v>
      </c>
      <c r="D67" s="59">
        <v>1769104</v>
      </c>
      <c r="E67" s="82"/>
    </row>
    <row r="68" spans="1:5" ht="15" customHeight="1" x14ac:dyDescent="0.25">
      <c r="A68" s="54" t="s">
        <v>212</v>
      </c>
      <c r="B68" s="55" t="s">
        <v>213</v>
      </c>
      <c r="C68" s="68">
        <v>137890397</v>
      </c>
      <c r="D68" s="68">
        <v>137890397</v>
      </c>
      <c r="E68" s="82"/>
    </row>
    <row r="69" spans="1:5" ht="7.5" customHeight="1" x14ac:dyDescent="0.25">
      <c r="A69" s="56" t="s">
        <v>214</v>
      </c>
      <c r="B69" s="57" t="s">
        <v>214</v>
      </c>
      <c r="C69" s="69"/>
      <c r="D69" s="69"/>
      <c r="E69" s="69"/>
    </row>
    <row r="70" spans="1:5" ht="15" customHeight="1" x14ac:dyDescent="0.25">
      <c r="A70" s="54" t="s">
        <v>215</v>
      </c>
      <c r="B70" s="55" t="s">
        <v>216</v>
      </c>
      <c r="C70" s="68">
        <v>181749259</v>
      </c>
      <c r="D70" s="68">
        <v>9752887</v>
      </c>
      <c r="E70" s="68">
        <v>171996372</v>
      </c>
    </row>
    <row r="71" spans="1:5" ht="15" customHeight="1" x14ac:dyDescent="0.25">
      <c r="A71" s="56" t="s">
        <v>160</v>
      </c>
      <c r="B71" s="57" t="s">
        <v>217</v>
      </c>
      <c r="C71" s="58">
        <v>41605231</v>
      </c>
      <c r="D71" s="59">
        <v>41605231</v>
      </c>
      <c r="E71" s="59"/>
    </row>
    <row r="72" spans="1:5" ht="7.5" customHeight="1" x14ac:dyDescent="0.25">
      <c r="A72" s="56"/>
      <c r="B72" s="57"/>
      <c r="C72" s="58"/>
      <c r="D72" s="58"/>
      <c r="E72" s="58"/>
    </row>
    <row r="73" spans="1:5" ht="15" customHeight="1" x14ac:dyDescent="0.25">
      <c r="A73" s="54" t="s">
        <v>218</v>
      </c>
      <c r="B73" s="55" t="s">
        <v>219</v>
      </c>
      <c r="C73" s="68">
        <v>140144028</v>
      </c>
      <c r="D73" s="68">
        <v>-31852344</v>
      </c>
      <c r="E73" s="68">
        <v>171996372</v>
      </c>
    </row>
    <row r="74" spans="1:5" ht="15" customHeight="1" x14ac:dyDescent="0.25">
      <c r="A74" s="56" t="s">
        <v>160</v>
      </c>
      <c r="B74" s="57" t="s">
        <v>220</v>
      </c>
      <c r="C74" s="58">
        <v>0</v>
      </c>
      <c r="D74" s="59">
        <v>0</v>
      </c>
      <c r="E74" s="59">
        <v>0</v>
      </c>
    </row>
    <row r="75" spans="1:5" ht="15" customHeight="1" x14ac:dyDescent="0.25">
      <c r="A75" s="56" t="s">
        <v>140</v>
      </c>
      <c r="B75" s="57" t="s">
        <v>221</v>
      </c>
      <c r="C75" s="58">
        <v>0</v>
      </c>
      <c r="D75" s="59">
        <v>0</v>
      </c>
      <c r="E75" s="59">
        <v>0</v>
      </c>
    </row>
    <row r="76" spans="1:5" ht="7.5" customHeight="1" x14ac:dyDescent="0.25">
      <c r="A76" s="54"/>
      <c r="B76" s="55"/>
      <c r="C76" s="69"/>
      <c r="D76" s="69"/>
      <c r="E76" s="69"/>
    </row>
    <row r="77" spans="1:5" ht="15" customHeight="1" x14ac:dyDescent="0.25">
      <c r="A77" s="54" t="s">
        <v>222</v>
      </c>
      <c r="B77" s="55" t="s">
        <v>223</v>
      </c>
      <c r="C77" s="68">
        <v>140144028</v>
      </c>
      <c r="D77" s="68">
        <v>-31852344</v>
      </c>
      <c r="E77" s="68">
        <v>171996372</v>
      </c>
    </row>
  </sheetData>
  <mergeCells count="1">
    <mergeCell ref="A1:D1"/>
  </mergeCells>
  <conditionalFormatting sqref="C6:C7 C9 C12:C13 C18:C19 C23:C24 C27">
    <cfRule type="cellIs" dxfId="477" priority="343" operator="notEqual">
      <formula>#REF!</formula>
    </cfRule>
    <cfRule type="cellIs" dxfId="476" priority="344" operator="notEqual">
      <formula>#REF!</formula>
    </cfRule>
  </conditionalFormatting>
  <dataValidations count="4">
    <dataValidation type="whole" operator="notEqual" allowBlank="1" showErrorMessage="1" error="Если увас есть желание не видеть больше_x000a_это сообщение, вводите целые числа!" sqref="C74:E75 C57:D67 C37:E43 C30:E33 C23:E25 C71:E71 C47:E51 C18:E21 C6:E14">
      <formula1>-1E+21</formula1>
    </dataValidation>
    <dataValidation allowBlank="1" showInputMessage="1" showErrorMessage="1" prompt="Значение должно равняться итого процентных расходов (см. следующую страницу)" sqref="C27:E27"/>
    <dataValidation allowBlank="1" showInputMessage="1" showErrorMessage="1" prompt="Значение должно равняться итого процентных доходов (см.следующий лист)" sqref="C15:E15"/>
    <dataValidation type="whole" operator="greaterThanOrEqual" allowBlank="1" showInputMessage="1" showErrorMessage="1" sqref="E57:E67">
      <formula1>0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view="pageBreakPreview" zoomScale="60" zoomScaleNormal="100" workbookViewId="0"/>
  </sheetViews>
  <sheetFormatPr defaultRowHeight="12.75" x14ac:dyDescent="0.2"/>
  <cols>
    <col min="1" max="1" width="6.5703125" style="119" customWidth="1"/>
    <col min="2" max="2" width="78.5703125" style="120" customWidth="1"/>
    <col min="3" max="14" width="15.85546875" style="92" customWidth="1"/>
    <col min="15" max="15" width="16.5703125" style="92" customWidth="1"/>
    <col min="16" max="16" width="15.85546875" style="92" customWidth="1"/>
    <col min="17" max="18" width="17.140625" style="92" customWidth="1"/>
    <col min="19" max="21" width="18.28515625" style="92" customWidth="1"/>
    <col min="22" max="22" width="9" style="121" customWidth="1"/>
    <col min="23" max="23" width="18.7109375" style="122" customWidth="1"/>
    <col min="24" max="24" width="20.42578125" style="120" customWidth="1"/>
    <col min="25" max="25" width="18.7109375" style="122" customWidth="1"/>
    <col min="26" max="26" width="18.7109375" style="120" customWidth="1"/>
    <col min="27" max="16384" width="9.140625" style="92"/>
  </cols>
  <sheetData>
    <row r="1" spans="1:26" s="87" customFormat="1" ht="32.25" customHeight="1" x14ac:dyDescent="0.25">
      <c r="A1" s="85" t="s">
        <v>225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221" t="s">
        <v>226</v>
      </c>
      <c r="Y1" s="221"/>
      <c r="Z1" s="221"/>
    </row>
    <row r="2" spans="1:26" ht="15.75" x14ac:dyDescent="0.25">
      <c r="A2" s="88"/>
      <c r="B2" s="89" t="s">
        <v>2</v>
      </c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T2" s="93"/>
      <c r="V2" s="92"/>
      <c r="W2" s="91"/>
      <c r="X2" s="94">
        <v>45688</v>
      </c>
      <c r="Y2" s="91"/>
      <c r="Z2" s="95" t="s">
        <v>3</v>
      </c>
    </row>
    <row r="3" spans="1:26" s="96" customFormat="1" ht="29.25" customHeight="1" x14ac:dyDescent="0.25">
      <c r="A3" s="222" t="s">
        <v>4</v>
      </c>
      <c r="B3" s="222" t="s">
        <v>133</v>
      </c>
      <c r="C3" s="219" t="s">
        <v>227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0"/>
      <c r="S3" s="222" t="s">
        <v>6</v>
      </c>
      <c r="T3" s="225" t="s">
        <v>228</v>
      </c>
      <c r="U3" s="226"/>
      <c r="V3" s="225" t="s">
        <v>229</v>
      </c>
      <c r="W3" s="229"/>
      <c r="X3" s="229"/>
      <c r="Y3" s="229"/>
      <c r="Z3" s="229"/>
    </row>
    <row r="4" spans="1:26" s="96" customFormat="1" ht="29.25" customHeight="1" x14ac:dyDescent="0.25">
      <c r="A4" s="223"/>
      <c r="B4" s="223"/>
      <c r="C4" s="219" t="s">
        <v>230</v>
      </c>
      <c r="D4" s="220"/>
      <c r="E4" s="219" t="s">
        <v>231</v>
      </c>
      <c r="F4" s="220"/>
      <c r="G4" s="219" t="s">
        <v>232</v>
      </c>
      <c r="H4" s="220"/>
      <c r="I4" s="219" t="s">
        <v>233</v>
      </c>
      <c r="J4" s="220"/>
      <c r="K4" s="219" t="s">
        <v>234</v>
      </c>
      <c r="L4" s="220"/>
      <c r="M4" s="219" t="s">
        <v>235</v>
      </c>
      <c r="N4" s="220"/>
      <c r="O4" s="219" t="s">
        <v>236</v>
      </c>
      <c r="P4" s="220"/>
      <c r="Q4" s="219" t="s">
        <v>237</v>
      </c>
      <c r="R4" s="220"/>
      <c r="S4" s="223"/>
      <c r="T4" s="227"/>
      <c r="U4" s="228"/>
      <c r="V4" s="227"/>
      <c r="W4" s="230"/>
      <c r="X4" s="230"/>
      <c r="Y4" s="230"/>
      <c r="Z4" s="230"/>
    </row>
    <row r="5" spans="1:26" s="96" customFormat="1" ht="110.25" customHeight="1" x14ac:dyDescent="0.25">
      <c r="A5" s="223"/>
      <c r="B5" s="223"/>
      <c r="C5" s="97" t="s">
        <v>238</v>
      </c>
      <c r="D5" s="97" t="s">
        <v>239</v>
      </c>
      <c r="E5" s="97" t="s">
        <v>238</v>
      </c>
      <c r="F5" s="97" t="s">
        <v>239</v>
      </c>
      <c r="G5" s="97" t="s">
        <v>238</v>
      </c>
      <c r="H5" s="97" t="s">
        <v>239</v>
      </c>
      <c r="I5" s="97" t="s">
        <v>238</v>
      </c>
      <c r="J5" s="97" t="s">
        <v>239</v>
      </c>
      <c r="K5" s="97" t="s">
        <v>238</v>
      </c>
      <c r="L5" s="97" t="s">
        <v>239</v>
      </c>
      <c r="M5" s="97" t="s">
        <v>238</v>
      </c>
      <c r="N5" s="97" t="s">
        <v>239</v>
      </c>
      <c r="O5" s="97" t="s">
        <v>238</v>
      </c>
      <c r="P5" s="97" t="s">
        <v>239</v>
      </c>
      <c r="Q5" s="97" t="s">
        <v>238</v>
      </c>
      <c r="R5" s="97" t="s">
        <v>239</v>
      </c>
      <c r="S5" s="223"/>
      <c r="T5" s="97" t="s">
        <v>240</v>
      </c>
      <c r="U5" s="97" t="s">
        <v>241</v>
      </c>
      <c r="V5" s="98" t="s">
        <v>242</v>
      </c>
      <c r="W5" s="98" t="s">
        <v>243</v>
      </c>
      <c r="X5" s="98" t="s">
        <v>244</v>
      </c>
      <c r="Y5" s="98" t="s">
        <v>245</v>
      </c>
      <c r="Z5" s="98" t="s">
        <v>246</v>
      </c>
    </row>
    <row r="6" spans="1:26" s="106" customFormat="1" ht="38.25" customHeight="1" x14ac:dyDescent="0.25">
      <c r="A6" s="99" t="s">
        <v>247</v>
      </c>
      <c r="B6" s="100" t="s">
        <v>9</v>
      </c>
      <c r="C6" s="101">
        <v>2384487325</v>
      </c>
      <c r="D6" s="101">
        <v>1289150251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>
        <v>2384487325</v>
      </c>
      <c r="T6" s="102">
        <v>1095337074</v>
      </c>
      <c r="U6" s="102">
        <v>1289150251</v>
      </c>
      <c r="V6" s="103">
        <v>1</v>
      </c>
      <c r="W6" s="104">
        <v>2384487325</v>
      </c>
      <c r="X6" s="105">
        <v>2384487325</v>
      </c>
      <c r="Y6" s="104">
        <v>1289150251</v>
      </c>
      <c r="Z6" s="105">
        <v>1289150251</v>
      </c>
    </row>
    <row r="7" spans="1:26" s="106" customFormat="1" ht="38.25" customHeight="1" x14ac:dyDescent="0.25">
      <c r="A7" s="99" t="s">
        <v>248</v>
      </c>
      <c r="B7" s="100" t="s">
        <v>249</v>
      </c>
      <c r="C7" s="101">
        <v>5494769151</v>
      </c>
      <c r="D7" s="101">
        <v>3902595497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>
        <v>5494769151</v>
      </c>
      <c r="T7" s="102">
        <v>1592173654</v>
      </c>
      <c r="U7" s="102">
        <v>3902595497</v>
      </c>
      <c r="V7" s="103">
        <v>1</v>
      </c>
      <c r="W7" s="104">
        <v>5494769151</v>
      </c>
      <c r="X7" s="105">
        <v>5494769151</v>
      </c>
      <c r="Y7" s="104">
        <v>3902595497</v>
      </c>
      <c r="Z7" s="105">
        <v>3902595497</v>
      </c>
    </row>
    <row r="8" spans="1:26" s="106" customFormat="1" ht="38.25" customHeight="1" x14ac:dyDescent="0.25">
      <c r="A8" s="99" t="s">
        <v>250</v>
      </c>
      <c r="B8" s="100" t="s">
        <v>251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2">
        <v>0</v>
      </c>
      <c r="T8" s="102">
        <v>0</v>
      </c>
      <c r="U8" s="102">
        <v>0</v>
      </c>
      <c r="V8" s="103">
        <v>0</v>
      </c>
      <c r="W8" s="104"/>
      <c r="X8" s="107"/>
      <c r="Y8" s="104"/>
      <c r="Z8" s="104"/>
    </row>
    <row r="9" spans="1:26" s="106" customFormat="1" ht="38.25" customHeight="1" x14ac:dyDescent="0.25">
      <c r="A9" s="99" t="s">
        <v>252</v>
      </c>
      <c r="B9" s="100" t="s">
        <v>253</v>
      </c>
      <c r="C9" s="102">
        <v>326390483</v>
      </c>
      <c r="D9" s="102">
        <v>142676499</v>
      </c>
      <c r="E9" s="102">
        <v>20305156</v>
      </c>
      <c r="F9" s="102">
        <v>20305156</v>
      </c>
      <c r="G9" s="102">
        <v>15000000</v>
      </c>
      <c r="H9" s="102">
        <v>0</v>
      </c>
      <c r="I9" s="102">
        <v>42114169</v>
      </c>
      <c r="J9" s="102">
        <v>42114169</v>
      </c>
      <c r="K9" s="102">
        <v>213790668</v>
      </c>
      <c r="L9" s="102">
        <v>213790668</v>
      </c>
      <c r="M9" s="102">
        <v>231271301</v>
      </c>
      <c r="N9" s="102">
        <v>152201236</v>
      </c>
      <c r="O9" s="102">
        <v>63760798</v>
      </c>
      <c r="P9" s="102">
        <v>63760798</v>
      </c>
      <c r="Q9" s="102">
        <v>842206</v>
      </c>
      <c r="R9" s="102">
        <v>842206</v>
      </c>
      <c r="S9" s="102">
        <v>913474781</v>
      </c>
      <c r="T9" s="102">
        <v>277784049</v>
      </c>
      <c r="U9" s="102">
        <v>635690732</v>
      </c>
      <c r="V9" s="103"/>
      <c r="W9" s="104"/>
      <c r="X9" s="107"/>
      <c r="Y9" s="104"/>
      <c r="Z9" s="104"/>
    </row>
    <row r="10" spans="1:26" s="106" customFormat="1" ht="45" customHeight="1" x14ac:dyDescent="0.25">
      <c r="A10" s="99" t="s">
        <v>12</v>
      </c>
      <c r="B10" s="100" t="s">
        <v>254</v>
      </c>
      <c r="C10" s="108">
        <v>75671220</v>
      </c>
      <c r="D10" s="101">
        <v>75671220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2">
        <v>75671220</v>
      </c>
      <c r="T10" s="102">
        <v>0</v>
      </c>
      <c r="U10" s="102">
        <v>75671220</v>
      </c>
      <c r="V10" s="103">
        <v>1</v>
      </c>
      <c r="W10" s="104">
        <v>75671220</v>
      </c>
      <c r="X10" s="105">
        <v>75671220</v>
      </c>
      <c r="Y10" s="104">
        <v>75671220</v>
      </c>
      <c r="Z10" s="105">
        <v>75671220</v>
      </c>
    </row>
    <row r="11" spans="1:26" s="106" customFormat="1" ht="45" customHeight="1" x14ac:dyDescent="0.25">
      <c r="A11" s="99" t="s">
        <v>14</v>
      </c>
      <c r="B11" s="100" t="s">
        <v>255</v>
      </c>
      <c r="C11" s="101">
        <v>35504318</v>
      </c>
      <c r="D11" s="101">
        <v>35504318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>
        <v>35504318</v>
      </c>
      <c r="T11" s="102">
        <v>0</v>
      </c>
      <c r="U11" s="102">
        <v>35504318</v>
      </c>
      <c r="V11" s="103">
        <v>1</v>
      </c>
      <c r="W11" s="104">
        <v>35504318</v>
      </c>
      <c r="X11" s="105">
        <v>35504318</v>
      </c>
      <c r="Y11" s="104">
        <v>35504318</v>
      </c>
      <c r="Z11" s="105">
        <v>35504318</v>
      </c>
    </row>
    <row r="12" spans="1:26" s="106" customFormat="1" ht="45" customHeight="1" x14ac:dyDescent="0.25">
      <c r="A12" s="99" t="s">
        <v>256</v>
      </c>
      <c r="B12" s="100" t="s">
        <v>257</v>
      </c>
      <c r="C12" s="102"/>
      <c r="D12" s="102"/>
      <c r="E12" s="101"/>
      <c r="F12" s="101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>
        <v>0</v>
      </c>
      <c r="T12" s="102">
        <v>0</v>
      </c>
      <c r="U12" s="102">
        <v>0</v>
      </c>
      <c r="V12" s="103">
        <v>1</v>
      </c>
      <c r="W12" s="104">
        <v>0</v>
      </c>
      <c r="X12" s="107">
        <v>0</v>
      </c>
      <c r="Y12" s="109">
        <v>0</v>
      </c>
      <c r="Z12" s="107">
        <v>0</v>
      </c>
    </row>
    <row r="13" spans="1:26" s="106" customFormat="1" ht="45" customHeight="1" x14ac:dyDescent="0.25">
      <c r="A13" s="99" t="s">
        <v>258</v>
      </c>
      <c r="B13" s="100" t="s">
        <v>259</v>
      </c>
      <c r="C13" s="102"/>
      <c r="D13" s="102"/>
      <c r="E13" s="101"/>
      <c r="F13" s="101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>
        <v>0</v>
      </c>
      <c r="T13" s="102">
        <v>0</v>
      </c>
      <c r="U13" s="102">
        <v>0</v>
      </c>
      <c r="V13" s="103">
        <v>1</v>
      </c>
      <c r="W13" s="104">
        <v>0</v>
      </c>
      <c r="X13" s="105">
        <v>0</v>
      </c>
      <c r="Y13" s="104">
        <v>0</v>
      </c>
      <c r="Z13" s="105">
        <v>0</v>
      </c>
    </row>
    <row r="14" spans="1:26" s="106" customFormat="1" ht="38.25" customHeight="1" x14ac:dyDescent="0.25">
      <c r="A14" s="99" t="s">
        <v>260</v>
      </c>
      <c r="B14" s="100" t="s">
        <v>261</v>
      </c>
      <c r="C14" s="108">
        <v>31424661</v>
      </c>
      <c r="D14" s="108">
        <v>31424661</v>
      </c>
      <c r="E14" s="101">
        <v>20305156</v>
      </c>
      <c r="F14" s="101">
        <v>20305156</v>
      </c>
      <c r="G14" s="101">
        <v>15000000</v>
      </c>
      <c r="H14" s="101">
        <v>0</v>
      </c>
      <c r="I14" s="101">
        <v>42114169</v>
      </c>
      <c r="J14" s="101">
        <v>42114169</v>
      </c>
      <c r="K14" s="101">
        <v>213790668</v>
      </c>
      <c r="L14" s="101">
        <v>213790668</v>
      </c>
      <c r="M14" s="101">
        <v>231271301</v>
      </c>
      <c r="N14" s="101">
        <v>152201236</v>
      </c>
      <c r="O14" s="101">
        <v>63760798</v>
      </c>
      <c r="P14" s="101">
        <v>63760798</v>
      </c>
      <c r="Q14" s="101">
        <v>842206</v>
      </c>
      <c r="R14" s="101">
        <v>842206</v>
      </c>
      <c r="S14" s="102">
        <v>618508959</v>
      </c>
      <c r="T14" s="102">
        <v>94070065</v>
      </c>
      <c r="U14" s="102">
        <v>524438894</v>
      </c>
      <c r="V14" s="103">
        <v>1</v>
      </c>
      <c r="W14" s="104">
        <v>66729817</v>
      </c>
      <c r="X14" s="107">
        <v>66729817</v>
      </c>
      <c r="Y14" s="104">
        <v>51729817</v>
      </c>
      <c r="Z14" s="104">
        <v>51729817</v>
      </c>
    </row>
    <row r="15" spans="1:26" s="106" customFormat="1" ht="38.25" customHeight="1" x14ac:dyDescent="0.25">
      <c r="A15" s="99" t="s">
        <v>262</v>
      </c>
      <c r="B15" s="100" t="s">
        <v>263</v>
      </c>
      <c r="C15" s="101">
        <v>183790284</v>
      </c>
      <c r="D15" s="101">
        <v>76300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2">
        <v>183790284</v>
      </c>
      <c r="T15" s="102">
        <v>183713984</v>
      </c>
      <c r="U15" s="102">
        <v>76300</v>
      </c>
      <c r="V15" s="103">
        <v>1</v>
      </c>
      <c r="W15" s="104">
        <v>183790284</v>
      </c>
      <c r="X15" s="107">
        <v>183790284</v>
      </c>
      <c r="Y15" s="104">
        <v>76300</v>
      </c>
      <c r="Z15" s="104">
        <v>76300</v>
      </c>
    </row>
    <row r="16" spans="1:26" s="106" customFormat="1" ht="38.25" customHeight="1" x14ac:dyDescent="0.25">
      <c r="A16" s="99" t="s">
        <v>264</v>
      </c>
      <c r="B16" s="100" t="s">
        <v>265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2">
        <v>0</v>
      </c>
      <c r="T16" s="102">
        <v>0</v>
      </c>
      <c r="U16" s="102">
        <v>0</v>
      </c>
      <c r="V16" s="103">
        <v>1</v>
      </c>
      <c r="W16" s="104">
        <v>0</v>
      </c>
      <c r="X16" s="107">
        <v>0</v>
      </c>
      <c r="Y16" s="104">
        <v>0</v>
      </c>
      <c r="Z16" s="104">
        <v>0</v>
      </c>
    </row>
    <row r="17" spans="1:26" s="106" customFormat="1" ht="38.25" customHeight="1" x14ac:dyDescent="0.25">
      <c r="A17" s="99" t="s">
        <v>266</v>
      </c>
      <c r="B17" s="100" t="s">
        <v>16</v>
      </c>
      <c r="C17" s="102">
        <v>0</v>
      </c>
      <c r="D17" s="102">
        <v>0</v>
      </c>
      <c r="E17" s="102">
        <v>146671491</v>
      </c>
      <c r="F17" s="102">
        <v>0</v>
      </c>
      <c r="G17" s="102">
        <v>210456053</v>
      </c>
      <c r="H17" s="102">
        <v>0</v>
      </c>
      <c r="I17" s="102">
        <v>559842101</v>
      </c>
      <c r="J17" s="102">
        <v>0</v>
      </c>
      <c r="K17" s="102">
        <v>314171770</v>
      </c>
      <c r="L17" s="102">
        <v>0</v>
      </c>
      <c r="M17" s="102">
        <v>868201336</v>
      </c>
      <c r="N17" s="102">
        <v>0</v>
      </c>
      <c r="O17" s="102">
        <v>760286865</v>
      </c>
      <c r="P17" s="102">
        <v>0</v>
      </c>
      <c r="Q17" s="102">
        <v>1198602299</v>
      </c>
      <c r="R17" s="102">
        <v>0</v>
      </c>
      <c r="S17" s="102">
        <v>4058231915</v>
      </c>
      <c r="T17" s="102">
        <v>4058231915</v>
      </c>
      <c r="U17" s="102">
        <v>0</v>
      </c>
      <c r="V17" s="103"/>
      <c r="W17" s="104"/>
      <c r="X17" s="107"/>
      <c r="Y17" s="104"/>
      <c r="Z17" s="104"/>
    </row>
    <row r="18" spans="1:26" s="106" customFormat="1" ht="38.25" customHeight="1" x14ac:dyDescent="0.25">
      <c r="A18" s="99" t="s">
        <v>267</v>
      </c>
      <c r="B18" s="100" t="s">
        <v>268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3">
        <v>1</v>
      </c>
      <c r="W18" s="104">
        <v>0</v>
      </c>
      <c r="X18" s="107">
        <v>0</v>
      </c>
      <c r="Y18" s="104">
        <v>0</v>
      </c>
      <c r="Z18" s="104">
        <v>0</v>
      </c>
    </row>
    <row r="19" spans="1:26" s="106" customFormat="1" ht="42.75" x14ac:dyDescent="0.25">
      <c r="A19" s="99" t="s">
        <v>17</v>
      </c>
      <c r="B19" s="100" t="s">
        <v>269</v>
      </c>
      <c r="C19" s="108">
        <v>0</v>
      </c>
      <c r="D19" s="101">
        <v>0</v>
      </c>
      <c r="E19" s="101">
        <v>146671491</v>
      </c>
      <c r="F19" s="101">
        <v>0</v>
      </c>
      <c r="G19" s="101">
        <v>210456053</v>
      </c>
      <c r="H19" s="101">
        <v>0</v>
      </c>
      <c r="I19" s="101">
        <v>559842101</v>
      </c>
      <c r="J19" s="101">
        <v>0</v>
      </c>
      <c r="K19" s="101">
        <v>314171770</v>
      </c>
      <c r="L19" s="101">
        <v>0</v>
      </c>
      <c r="M19" s="101">
        <v>862193077</v>
      </c>
      <c r="N19" s="101">
        <v>0</v>
      </c>
      <c r="O19" s="101">
        <v>760286865</v>
      </c>
      <c r="P19" s="101">
        <v>0</v>
      </c>
      <c r="Q19" s="101">
        <v>1198602299</v>
      </c>
      <c r="R19" s="101">
        <v>0</v>
      </c>
      <c r="S19" s="102">
        <v>4052223656</v>
      </c>
      <c r="T19" s="102">
        <v>4052223656</v>
      </c>
      <c r="U19" s="102">
        <v>0</v>
      </c>
      <c r="V19" s="103">
        <v>1</v>
      </c>
      <c r="W19" s="109">
        <v>4052223656</v>
      </c>
      <c r="X19" s="105">
        <v>4052223656</v>
      </c>
      <c r="Y19" s="109">
        <v>0</v>
      </c>
      <c r="Z19" s="105">
        <v>0</v>
      </c>
    </row>
    <row r="20" spans="1:26" s="106" customFormat="1" ht="38.25" customHeight="1" x14ac:dyDescent="0.25">
      <c r="A20" s="99" t="s">
        <v>19</v>
      </c>
      <c r="B20" s="100" t="s">
        <v>270</v>
      </c>
      <c r="C20" s="108"/>
      <c r="D20" s="101"/>
      <c r="E20" s="108"/>
      <c r="F20" s="101"/>
      <c r="G20" s="108"/>
      <c r="H20" s="101"/>
      <c r="I20" s="108"/>
      <c r="J20" s="101"/>
      <c r="K20" s="108"/>
      <c r="L20" s="101"/>
      <c r="M20" s="108"/>
      <c r="N20" s="101"/>
      <c r="O20" s="108"/>
      <c r="P20" s="101"/>
      <c r="Q20" s="108"/>
      <c r="R20" s="101"/>
      <c r="S20" s="102">
        <v>0</v>
      </c>
      <c r="T20" s="102">
        <v>0</v>
      </c>
      <c r="U20" s="102">
        <v>0</v>
      </c>
      <c r="V20" s="103">
        <v>1</v>
      </c>
      <c r="W20" s="104">
        <v>0</v>
      </c>
      <c r="X20" s="105">
        <v>0</v>
      </c>
      <c r="Y20" s="104">
        <v>0</v>
      </c>
      <c r="Z20" s="105">
        <v>0</v>
      </c>
    </row>
    <row r="21" spans="1:26" s="106" customFormat="1" ht="61.5" customHeight="1" x14ac:dyDescent="0.25">
      <c r="A21" s="99" t="s">
        <v>21</v>
      </c>
      <c r="B21" s="100" t="s">
        <v>271</v>
      </c>
      <c r="C21" s="108"/>
      <c r="D21" s="101"/>
      <c r="E21" s="108"/>
      <c r="F21" s="101"/>
      <c r="G21" s="108"/>
      <c r="H21" s="101"/>
      <c r="I21" s="108"/>
      <c r="J21" s="101"/>
      <c r="K21" s="108"/>
      <c r="L21" s="101"/>
      <c r="M21" s="108"/>
      <c r="N21" s="101"/>
      <c r="O21" s="108"/>
      <c r="P21" s="101"/>
      <c r="Q21" s="108"/>
      <c r="R21" s="101"/>
      <c r="S21" s="102">
        <v>0</v>
      </c>
      <c r="T21" s="102">
        <v>0</v>
      </c>
      <c r="U21" s="102">
        <v>0</v>
      </c>
      <c r="V21" s="103">
        <v>1</v>
      </c>
      <c r="W21" s="104">
        <v>0</v>
      </c>
      <c r="X21" s="105">
        <v>0</v>
      </c>
      <c r="Y21" s="104">
        <v>0</v>
      </c>
      <c r="Z21" s="105">
        <v>0</v>
      </c>
    </row>
    <row r="22" spans="1:26" s="106" customFormat="1" ht="45" customHeight="1" x14ac:dyDescent="0.25">
      <c r="A22" s="99" t="s">
        <v>272</v>
      </c>
      <c r="B22" s="100" t="s">
        <v>273</v>
      </c>
      <c r="C22" s="108"/>
      <c r="D22" s="101"/>
      <c r="E22" s="108"/>
      <c r="F22" s="101"/>
      <c r="G22" s="108"/>
      <c r="H22" s="101"/>
      <c r="I22" s="108"/>
      <c r="J22" s="101"/>
      <c r="K22" s="108"/>
      <c r="L22" s="101"/>
      <c r="M22" s="108"/>
      <c r="N22" s="101"/>
      <c r="O22" s="108"/>
      <c r="P22" s="101"/>
      <c r="Q22" s="108"/>
      <c r="R22" s="101"/>
      <c r="S22" s="102">
        <v>0</v>
      </c>
      <c r="T22" s="102">
        <v>0</v>
      </c>
      <c r="U22" s="102">
        <v>0</v>
      </c>
      <c r="V22" s="103">
        <v>1</v>
      </c>
      <c r="W22" s="104">
        <v>0</v>
      </c>
      <c r="X22" s="105">
        <v>0</v>
      </c>
      <c r="Y22" s="104">
        <v>0</v>
      </c>
      <c r="Z22" s="105">
        <v>0</v>
      </c>
    </row>
    <row r="23" spans="1:26" s="106" customFormat="1" ht="45" customHeight="1" x14ac:dyDescent="0.25">
      <c r="A23" s="99" t="s">
        <v>274</v>
      </c>
      <c r="B23" s="100" t="s">
        <v>275</v>
      </c>
      <c r="C23" s="108"/>
      <c r="D23" s="101"/>
      <c r="E23" s="108"/>
      <c r="F23" s="101"/>
      <c r="G23" s="108"/>
      <c r="H23" s="101"/>
      <c r="I23" s="108"/>
      <c r="J23" s="101"/>
      <c r="K23" s="108"/>
      <c r="L23" s="101"/>
      <c r="M23" s="108"/>
      <c r="N23" s="101"/>
      <c r="O23" s="108"/>
      <c r="P23" s="101"/>
      <c r="Q23" s="108"/>
      <c r="R23" s="101"/>
      <c r="S23" s="102">
        <v>0</v>
      </c>
      <c r="T23" s="102">
        <v>0</v>
      </c>
      <c r="U23" s="102">
        <v>0</v>
      </c>
      <c r="V23" s="103">
        <v>0.8</v>
      </c>
      <c r="W23" s="104">
        <v>0</v>
      </c>
      <c r="X23" s="105">
        <v>0</v>
      </c>
      <c r="Y23" s="104">
        <v>0</v>
      </c>
      <c r="Z23" s="105">
        <v>0</v>
      </c>
    </row>
    <row r="24" spans="1:26" s="106" customFormat="1" ht="45" customHeight="1" x14ac:dyDescent="0.25">
      <c r="A24" s="99" t="s">
        <v>276</v>
      </c>
      <c r="B24" s="100" t="s">
        <v>277</v>
      </c>
      <c r="C24" s="108"/>
      <c r="D24" s="101"/>
      <c r="E24" s="108"/>
      <c r="F24" s="101"/>
      <c r="G24" s="108"/>
      <c r="H24" s="101"/>
      <c r="I24" s="108"/>
      <c r="J24" s="101"/>
      <c r="K24" s="108"/>
      <c r="L24" s="101"/>
      <c r="M24" s="108"/>
      <c r="N24" s="101"/>
      <c r="O24" s="108"/>
      <c r="P24" s="101"/>
      <c r="Q24" s="108"/>
      <c r="R24" s="101"/>
      <c r="S24" s="102">
        <v>0</v>
      </c>
      <c r="T24" s="102">
        <v>0</v>
      </c>
      <c r="U24" s="102">
        <v>0</v>
      </c>
      <c r="V24" s="103">
        <v>1</v>
      </c>
      <c r="W24" s="104">
        <v>0</v>
      </c>
      <c r="X24" s="105">
        <v>0</v>
      </c>
      <c r="Y24" s="104">
        <v>0</v>
      </c>
      <c r="Z24" s="105">
        <v>0</v>
      </c>
    </row>
    <row r="25" spans="1:26" s="106" customFormat="1" ht="45" customHeight="1" x14ac:dyDescent="0.25">
      <c r="A25" s="99" t="s">
        <v>278</v>
      </c>
      <c r="B25" s="100" t="s">
        <v>279</v>
      </c>
      <c r="C25" s="108">
        <v>0</v>
      </c>
      <c r="D25" s="101">
        <v>0</v>
      </c>
      <c r="E25" s="108">
        <v>0</v>
      </c>
      <c r="F25" s="101">
        <v>0</v>
      </c>
      <c r="G25" s="108">
        <v>0</v>
      </c>
      <c r="H25" s="101">
        <v>0</v>
      </c>
      <c r="I25" s="108">
        <v>0</v>
      </c>
      <c r="J25" s="101">
        <v>0</v>
      </c>
      <c r="K25" s="108">
        <v>0</v>
      </c>
      <c r="L25" s="101">
        <v>0</v>
      </c>
      <c r="M25" s="108">
        <v>6008259</v>
      </c>
      <c r="N25" s="101">
        <v>0</v>
      </c>
      <c r="O25" s="108">
        <v>0</v>
      </c>
      <c r="P25" s="101">
        <v>0</v>
      </c>
      <c r="Q25" s="108">
        <v>0</v>
      </c>
      <c r="R25" s="101">
        <v>0</v>
      </c>
      <c r="S25" s="102">
        <v>6008259</v>
      </c>
      <c r="T25" s="102">
        <v>6008259</v>
      </c>
      <c r="U25" s="102">
        <v>0</v>
      </c>
      <c r="V25" s="103">
        <v>1</v>
      </c>
      <c r="W25" s="104">
        <v>0</v>
      </c>
      <c r="X25" s="105">
        <v>0</v>
      </c>
      <c r="Y25" s="104">
        <v>0</v>
      </c>
      <c r="Z25" s="105">
        <v>0</v>
      </c>
    </row>
    <row r="26" spans="1:26" s="106" customFormat="1" ht="45" customHeight="1" x14ac:dyDescent="0.25">
      <c r="A26" s="99" t="s">
        <v>280</v>
      </c>
      <c r="B26" s="100" t="s">
        <v>281</v>
      </c>
      <c r="C26" s="108">
        <v>0</v>
      </c>
      <c r="D26" s="101">
        <v>0</v>
      </c>
      <c r="E26" s="108">
        <v>0</v>
      </c>
      <c r="F26" s="101">
        <v>0</v>
      </c>
      <c r="G26" s="108">
        <v>0</v>
      </c>
      <c r="H26" s="101">
        <v>0</v>
      </c>
      <c r="I26" s="108">
        <v>0</v>
      </c>
      <c r="J26" s="101">
        <v>0</v>
      </c>
      <c r="K26" s="108">
        <v>0</v>
      </c>
      <c r="L26" s="101">
        <v>0</v>
      </c>
      <c r="M26" s="108">
        <v>0</v>
      </c>
      <c r="N26" s="101">
        <v>0</v>
      </c>
      <c r="O26" s="108">
        <v>0</v>
      </c>
      <c r="P26" s="101">
        <v>0</v>
      </c>
      <c r="Q26" s="108">
        <v>0</v>
      </c>
      <c r="R26" s="101">
        <v>0</v>
      </c>
      <c r="S26" s="102">
        <v>0</v>
      </c>
      <c r="T26" s="102">
        <v>0</v>
      </c>
      <c r="U26" s="102">
        <v>0</v>
      </c>
      <c r="V26" s="103">
        <v>0.5</v>
      </c>
      <c r="W26" s="104">
        <v>0</v>
      </c>
      <c r="X26" s="107">
        <v>0</v>
      </c>
      <c r="Y26" s="104">
        <v>0</v>
      </c>
      <c r="Z26" s="104">
        <v>0</v>
      </c>
    </row>
    <row r="27" spans="1:26" s="106" customFormat="1" ht="38.25" customHeight="1" x14ac:dyDescent="0.25">
      <c r="A27" s="99" t="s">
        <v>282</v>
      </c>
      <c r="B27" s="100" t="s">
        <v>283</v>
      </c>
      <c r="C27" s="108">
        <v>0</v>
      </c>
      <c r="D27" s="101">
        <v>0</v>
      </c>
      <c r="E27" s="108">
        <v>0</v>
      </c>
      <c r="F27" s="101">
        <v>0</v>
      </c>
      <c r="G27" s="108">
        <v>0</v>
      </c>
      <c r="H27" s="101">
        <v>0</v>
      </c>
      <c r="I27" s="108">
        <v>0</v>
      </c>
      <c r="J27" s="101">
        <v>0</v>
      </c>
      <c r="K27" s="108">
        <v>0</v>
      </c>
      <c r="L27" s="101">
        <v>0</v>
      </c>
      <c r="M27" s="108">
        <v>0</v>
      </c>
      <c r="N27" s="101">
        <v>0</v>
      </c>
      <c r="O27" s="108">
        <v>0</v>
      </c>
      <c r="P27" s="101">
        <v>0</v>
      </c>
      <c r="Q27" s="108">
        <v>0</v>
      </c>
      <c r="R27" s="101">
        <v>0</v>
      </c>
      <c r="S27" s="102">
        <v>0</v>
      </c>
      <c r="T27" s="102">
        <v>0</v>
      </c>
      <c r="U27" s="102">
        <v>0</v>
      </c>
      <c r="V27" s="103">
        <v>0.5</v>
      </c>
      <c r="W27" s="104">
        <v>0</v>
      </c>
      <c r="X27" s="107">
        <v>0</v>
      </c>
      <c r="Y27" s="104">
        <v>0</v>
      </c>
      <c r="Z27" s="104">
        <v>0</v>
      </c>
    </row>
    <row r="28" spans="1:26" s="106" customFormat="1" ht="38.25" customHeight="1" x14ac:dyDescent="0.25">
      <c r="A28" s="99" t="s">
        <v>284</v>
      </c>
      <c r="B28" s="100" t="s">
        <v>285</v>
      </c>
      <c r="C28" s="108">
        <v>0</v>
      </c>
      <c r="D28" s="101">
        <v>0</v>
      </c>
      <c r="E28" s="108">
        <v>0</v>
      </c>
      <c r="F28" s="101">
        <v>0</v>
      </c>
      <c r="G28" s="108">
        <v>0</v>
      </c>
      <c r="H28" s="101">
        <v>0</v>
      </c>
      <c r="I28" s="108">
        <v>0</v>
      </c>
      <c r="J28" s="101">
        <v>0</v>
      </c>
      <c r="K28" s="108">
        <v>0</v>
      </c>
      <c r="L28" s="101">
        <v>0</v>
      </c>
      <c r="M28" s="108">
        <v>0</v>
      </c>
      <c r="N28" s="101">
        <v>0</v>
      </c>
      <c r="O28" s="108">
        <v>0</v>
      </c>
      <c r="P28" s="101">
        <v>0</v>
      </c>
      <c r="Q28" s="108">
        <v>0</v>
      </c>
      <c r="R28" s="101">
        <v>0</v>
      </c>
      <c r="S28" s="102">
        <v>0</v>
      </c>
      <c r="T28" s="102">
        <v>0</v>
      </c>
      <c r="U28" s="102">
        <v>0</v>
      </c>
      <c r="V28" s="103">
        <v>1</v>
      </c>
      <c r="W28" s="104">
        <v>0</v>
      </c>
      <c r="X28" s="107">
        <v>0</v>
      </c>
      <c r="Y28" s="104">
        <v>0</v>
      </c>
      <c r="Z28" s="104">
        <v>0</v>
      </c>
    </row>
    <row r="29" spans="1:26" s="106" customFormat="1" ht="38.25" customHeight="1" x14ac:dyDescent="0.25">
      <c r="A29" s="99" t="s">
        <v>286</v>
      </c>
      <c r="B29" s="100" t="s">
        <v>287</v>
      </c>
      <c r="C29" s="108">
        <v>0</v>
      </c>
      <c r="D29" s="101">
        <v>0</v>
      </c>
      <c r="E29" s="108">
        <v>0</v>
      </c>
      <c r="F29" s="101">
        <v>0</v>
      </c>
      <c r="G29" s="108">
        <v>0</v>
      </c>
      <c r="H29" s="101">
        <v>0</v>
      </c>
      <c r="I29" s="108">
        <v>0</v>
      </c>
      <c r="J29" s="101">
        <v>0</v>
      </c>
      <c r="K29" s="108">
        <v>0</v>
      </c>
      <c r="L29" s="101">
        <v>0</v>
      </c>
      <c r="M29" s="108">
        <v>0</v>
      </c>
      <c r="N29" s="101">
        <v>0</v>
      </c>
      <c r="O29" s="108">
        <v>0</v>
      </c>
      <c r="P29" s="101">
        <v>0</v>
      </c>
      <c r="Q29" s="108">
        <v>0</v>
      </c>
      <c r="R29" s="101">
        <v>0</v>
      </c>
      <c r="S29" s="102">
        <v>0</v>
      </c>
      <c r="T29" s="102">
        <v>0</v>
      </c>
      <c r="U29" s="102">
        <v>0</v>
      </c>
      <c r="V29" s="103">
        <v>0.5</v>
      </c>
      <c r="W29" s="104">
        <v>0</v>
      </c>
      <c r="X29" s="107">
        <v>0</v>
      </c>
      <c r="Y29" s="104">
        <v>0</v>
      </c>
      <c r="Z29" s="104">
        <v>0</v>
      </c>
    </row>
    <row r="30" spans="1:26" s="106" customFormat="1" ht="39" customHeight="1" x14ac:dyDescent="0.25">
      <c r="A30" s="99" t="s">
        <v>288</v>
      </c>
      <c r="B30" s="100" t="s">
        <v>289</v>
      </c>
      <c r="C30" s="108">
        <v>166634510</v>
      </c>
      <c r="D30" s="101">
        <v>80836477</v>
      </c>
      <c r="E30" s="101">
        <v>560953312</v>
      </c>
      <c r="F30" s="101">
        <v>254277316</v>
      </c>
      <c r="G30" s="101">
        <v>501753786</v>
      </c>
      <c r="H30" s="101">
        <v>162464025</v>
      </c>
      <c r="I30" s="101">
        <v>1379231912</v>
      </c>
      <c r="J30" s="101">
        <v>1011532527</v>
      </c>
      <c r="K30" s="101">
        <v>2683203859</v>
      </c>
      <c r="L30" s="101">
        <v>1615407774</v>
      </c>
      <c r="M30" s="101">
        <v>4420523027</v>
      </c>
      <c r="N30" s="101">
        <v>2260046913</v>
      </c>
      <c r="O30" s="101">
        <v>6797912261</v>
      </c>
      <c r="P30" s="101">
        <v>2146391482</v>
      </c>
      <c r="Q30" s="101">
        <v>13394382523</v>
      </c>
      <c r="R30" s="101">
        <v>4056804513</v>
      </c>
      <c r="S30" s="102">
        <v>29904595190</v>
      </c>
      <c r="T30" s="102">
        <v>18316834163</v>
      </c>
      <c r="U30" s="102">
        <v>11587761027</v>
      </c>
      <c r="V30" s="103">
        <v>0.5</v>
      </c>
      <c r="W30" s="104">
        <v>1062707098</v>
      </c>
      <c r="X30" s="107">
        <v>531353549</v>
      </c>
      <c r="Y30" s="104">
        <v>416741341</v>
      </c>
      <c r="Z30" s="104">
        <v>208370670.5</v>
      </c>
    </row>
    <row r="31" spans="1:26" s="106" customFormat="1" ht="39" customHeight="1" x14ac:dyDescent="0.25">
      <c r="A31" s="99" t="s">
        <v>42</v>
      </c>
      <c r="B31" s="100" t="s">
        <v>290</v>
      </c>
      <c r="C31" s="108">
        <v>75999652</v>
      </c>
      <c r="D31" s="101">
        <v>5107</v>
      </c>
      <c r="E31" s="101">
        <v>287052189</v>
      </c>
      <c r="F31" s="101">
        <v>85359</v>
      </c>
      <c r="G31" s="101">
        <v>334439868</v>
      </c>
      <c r="H31" s="101">
        <v>88413</v>
      </c>
      <c r="I31" s="101">
        <v>314892943</v>
      </c>
      <c r="J31" s="101">
        <v>89444</v>
      </c>
      <c r="K31" s="101">
        <v>985375395</v>
      </c>
      <c r="L31" s="101">
        <v>303520</v>
      </c>
      <c r="M31" s="101">
        <v>1989879705</v>
      </c>
      <c r="N31" s="101">
        <v>678695</v>
      </c>
      <c r="O31" s="101">
        <v>4292686513</v>
      </c>
      <c r="P31" s="101">
        <v>1138117</v>
      </c>
      <c r="Q31" s="101">
        <v>8460854040</v>
      </c>
      <c r="R31" s="101">
        <v>1067194</v>
      </c>
      <c r="S31" s="102">
        <v>16741180305</v>
      </c>
      <c r="T31" s="102">
        <v>16737724456</v>
      </c>
      <c r="U31" s="102">
        <v>3455849</v>
      </c>
      <c r="V31" s="103">
        <v>0</v>
      </c>
      <c r="W31" s="104">
        <v>621492057</v>
      </c>
      <c r="X31" s="107">
        <v>0</v>
      </c>
      <c r="Y31" s="104">
        <v>173772</v>
      </c>
      <c r="Z31" s="104">
        <v>0</v>
      </c>
    </row>
    <row r="32" spans="1:26" s="106" customFormat="1" ht="38.25" customHeight="1" x14ac:dyDescent="0.25">
      <c r="A32" s="99" t="s">
        <v>291</v>
      </c>
      <c r="B32" s="100" t="s">
        <v>292</v>
      </c>
      <c r="C32" s="108">
        <v>541393088</v>
      </c>
      <c r="D32" s="101">
        <v>73023048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>
        <v>541393088</v>
      </c>
      <c r="T32" s="102">
        <v>468370040</v>
      </c>
      <c r="U32" s="102">
        <v>73023048</v>
      </c>
      <c r="V32" s="103">
        <v>0</v>
      </c>
      <c r="W32" s="104">
        <v>0</v>
      </c>
      <c r="X32" s="107">
        <v>0</v>
      </c>
      <c r="Y32" s="104">
        <v>0</v>
      </c>
      <c r="Z32" s="104">
        <v>0</v>
      </c>
    </row>
    <row r="33" spans="1:26" s="106" customFormat="1" ht="38.25" customHeight="1" x14ac:dyDescent="0.25">
      <c r="A33" s="99">
        <v>11</v>
      </c>
      <c r="B33" s="100" t="s">
        <v>27</v>
      </c>
      <c r="C33" s="101">
        <v>85846847</v>
      </c>
      <c r="D33" s="101">
        <v>0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>
        <v>85846847</v>
      </c>
      <c r="T33" s="102">
        <v>85846847</v>
      </c>
      <c r="U33" s="102">
        <v>0</v>
      </c>
      <c r="V33" s="103">
        <v>0</v>
      </c>
      <c r="W33" s="104">
        <v>0</v>
      </c>
      <c r="X33" s="107">
        <v>0</v>
      </c>
      <c r="Y33" s="104">
        <v>0</v>
      </c>
      <c r="Z33" s="104">
        <v>0</v>
      </c>
    </row>
    <row r="34" spans="1:26" s="106" customFormat="1" ht="38.25" customHeight="1" x14ac:dyDescent="0.25">
      <c r="A34" s="99" t="s">
        <v>293</v>
      </c>
      <c r="B34" s="100" t="s">
        <v>294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104">
        <v>0</v>
      </c>
      <c r="X34" s="107">
        <v>0</v>
      </c>
      <c r="Y34" s="104">
        <v>0</v>
      </c>
      <c r="Z34" s="104">
        <v>0</v>
      </c>
    </row>
    <row r="35" spans="1:26" s="106" customFormat="1" ht="45" customHeight="1" x14ac:dyDescent="0.25">
      <c r="A35" s="99" t="s">
        <v>53</v>
      </c>
      <c r="B35" s="100" t="s">
        <v>295</v>
      </c>
      <c r="C35" s="108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2">
        <v>0</v>
      </c>
      <c r="T35" s="102">
        <v>0</v>
      </c>
      <c r="U35" s="102">
        <v>0</v>
      </c>
      <c r="V35" s="103">
        <v>1</v>
      </c>
      <c r="W35" s="104">
        <v>0</v>
      </c>
      <c r="X35" s="105">
        <v>0</v>
      </c>
      <c r="Y35" s="104">
        <v>0</v>
      </c>
      <c r="Z35" s="105">
        <v>0</v>
      </c>
    </row>
    <row r="36" spans="1:26" s="106" customFormat="1" ht="38.25" customHeight="1" x14ac:dyDescent="0.25">
      <c r="A36" s="99" t="s">
        <v>55</v>
      </c>
      <c r="B36" s="100" t="s">
        <v>296</v>
      </c>
      <c r="C36" s="108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2">
        <v>0</v>
      </c>
      <c r="T36" s="102">
        <v>0</v>
      </c>
      <c r="U36" s="102">
        <v>0</v>
      </c>
      <c r="V36" s="103">
        <v>0</v>
      </c>
      <c r="W36" s="104"/>
      <c r="X36" s="107"/>
      <c r="Y36" s="104"/>
      <c r="Z36" s="104"/>
    </row>
    <row r="37" spans="1:26" s="106" customFormat="1" ht="38.25" customHeight="1" x14ac:dyDescent="0.25">
      <c r="A37" s="99" t="s">
        <v>297</v>
      </c>
      <c r="B37" s="100" t="s">
        <v>298</v>
      </c>
      <c r="C37" s="108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>
        <v>1352568239</v>
      </c>
      <c r="R37" s="101">
        <v>0</v>
      </c>
      <c r="S37" s="102">
        <v>1352568239</v>
      </c>
      <c r="T37" s="102">
        <v>1352568239</v>
      </c>
      <c r="U37" s="102">
        <v>0</v>
      </c>
      <c r="V37" s="103">
        <v>0</v>
      </c>
      <c r="W37" s="104"/>
      <c r="X37" s="107"/>
      <c r="Y37" s="104"/>
      <c r="Z37" s="104"/>
    </row>
    <row r="38" spans="1:26" s="106" customFormat="1" ht="38.25" customHeight="1" x14ac:dyDescent="0.25">
      <c r="A38" s="99" t="s">
        <v>299</v>
      </c>
      <c r="B38" s="100" t="s">
        <v>52</v>
      </c>
      <c r="C38" s="108">
        <v>24442257</v>
      </c>
      <c r="D38" s="101">
        <v>0</v>
      </c>
      <c r="E38" s="101">
        <v>61632</v>
      </c>
      <c r="F38" s="101">
        <v>0</v>
      </c>
      <c r="G38" s="101">
        <v>52908</v>
      </c>
      <c r="H38" s="101">
        <v>0</v>
      </c>
      <c r="I38" s="101">
        <v>631499</v>
      </c>
      <c r="J38" s="101">
        <v>0</v>
      </c>
      <c r="K38" s="101">
        <v>3376535</v>
      </c>
      <c r="L38" s="101">
        <v>0</v>
      </c>
      <c r="M38" s="101">
        <v>26886592</v>
      </c>
      <c r="N38" s="101">
        <v>0</v>
      </c>
      <c r="O38" s="101">
        <v>864598</v>
      </c>
      <c r="P38" s="101">
        <v>0</v>
      </c>
      <c r="Q38" s="101">
        <v>1453195</v>
      </c>
      <c r="R38" s="101">
        <v>0</v>
      </c>
      <c r="S38" s="102">
        <v>57769216</v>
      </c>
      <c r="T38" s="102">
        <v>57769216</v>
      </c>
      <c r="U38" s="102">
        <v>0</v>
      </c>
      <c r="V38" s="103">
        <v>0</v>
      </c>
      <c r="W38" s="104"/>
      <c r="X38" s="107"/>
      <c r="Y38" s="104"/>
      <c r="Z38" s="104"/>
    </row>
    <row r="39" spans="1:26" s="106" customFormat="1" ht="38.25" customHeight="1" x14ac:dyDescent="0.25">
      <c r="A39" s="99" t="s">
        <v>72</v>
      </c>
      <c r="B39" s="100" t="s">
        <v>300</v>
      </c>
      <c r="C39" s="108">
        <v>231253080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2">
        <v>231253080</v>
      </c>
      <c r="T39" s="102">
        <v>231253080</v>
      </c>
      <c r="U39" s="102">
        <v>0</v>
      </c>
      <c r="V39" s="103">
        <v>0</v>
      </c>
      <c r="W39" s="104"/>
      <c r="X39" s="107"/>
      <c r="Y39" s="104"/>
      <c r="Z39" s="104"/>
    </row>
    <row r="40" spans="1:26" s="106" customFormat="1" ht="38.25" customHeight="1" x14ac:dyDescent="0.25">
      <c r="A40" s="99" t="s">
        <v>75</v>
      </c>
      <c r="B40" s="100" t="s">
        <v>301</v>
      </c>
      <c r="C40" s="108">
        <v>0</v>
      </c>
      <c r="D40" s="102"/>
      <c r="E40" s="101"/>
      <c r="F40" s="102"/>
      <c r="G40" s="101"/>
      <c r="H40" s="102"/>
      <c r="I40" s="101"/>
      <c r="J40" s="102"/>
      <c r="K40" s="101"/>
      <c r="L40" s="102"/>
      <c r="M40" s="101"/>
      <c r="N40" s="102"/>
      <c r="O40" s="101"/>
      <c r="P40" s="102"/>
      <c r="Q40" s="101"/>
      <c r="R40" s="102"/>
      <c r="S40" s="102">
        <v>0</v>
      </c>
      <c r="T40" s="102">
        <v>0</v>
      </c>
      <c r="U40" s="102">
        <v>0</v>
      </c>
      <c r="V40" s="103">
        <v>0</v>
      </c>
      <c r="W40" s="104"/>
      <c r="X40" s="107"/>
      <c r="Y40" s="104"/>
      <c r="Z40" s="104"/>
    </row>
    <row r="41" spans="1:26" s="106" customFormat="1" ht="38.25" customHeight="1" x14ac:dyDescent="0.25">
      <c r="A41" s="99" t="s">
        <v>77</v>
      </c>
      <c r="B41" s="100" t="s">
        <v>302</v>
      </c>
      <c r="C41" s="108">
        <v>3151</v>
      </c>
      <c r="D41" s="101">
        <v>0</v>
      </c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2">
        <v>3151</v>
      </c>
      <c r="T41" s="102">
        <v>3151</v>
      </c>
      <c r="U41" s="102">
        <v>0</v>
      </c>
      <c r="V41" s="103">
        <v>0</v>
      </c>
      <c r="W41" s="104"/>
      <c r="X41" s="107"/>
      <c r="Y41" s="104"/>
      <c r="Z41" s="104"/>
    </row>
    <row r="42" spans="1:26" s="106" customFormat="1" ht="38.25" customHeight="1" x14ac:dyDescent="0.25">
      <c r="A42" s="99" t="s">
        <v>79</v>
      </c>
      <c r="B42" s="100" t="s">
        <v>303</v>
      </c>
      <c r="C42" s="108">
        <v>132106959</v>
      </c>
      <c r="D42" s="101">
        <v>10478541</v>
      </c>
      <c r="E42" s="101">
        <v>450896629</v>
      </c>
      <c r="F42" s="101">
        <v>64579420</v>
      </c>
      <c r="G42" s="101">
        <v>112042634</v>
      </c>
      <c r="H42" s="101">
        <v>10888846</v>
      </c>
      <c r="I42" s="101">
        <v>1175907</v>
      </c>
      <c r="J42" s="101">
        <v>688435</v>
      </c>
      <c r="K42" s="101">
        <v>54092</v>
      </c>
      <c r="L42" s="101">
        <v>0</v>
      </c>
      <c r="M42" s="101">
        <v>31720</v>
      </c>
      <c r="N42" s="101">
        <v>0</v>
      </c>
      <c r="O42" s="101">
        <v>9819</v>
      </c>
      <c r="P42" s="101">
        <v>0</v>
      </c>
      <c r="Q42" s="101">
        <v>0</v>
      </c>
      <c r="R42" s="101">
        <v>0</v>
      </c>
      <c r="S42" s="102">
        <v>696317760</v>
      </c>
      <c r="T42" s="102">
        <v>609682518</v>
      </c>
      <c r="U42" s="102">
        <v>86635242</v>
      </c>
      <c r="V42" s="103">
        <v>0.5</v>
      </c>
      <c r="W42" s="109">
        <v>562939263</v>
      </c>
      <c r="X42" s="107">
        <v>281469631.5</v>
      </c>
      <c r="Y42" s="109">
        <v>75468266</v>
      </c>
      <c r="Z42" s="109">
        <v>37734133</v>
      </c>
    </row>
    <row r="43" spans="1:26" s="106" customFormat="1" ht="38.25" customHeight="1" x14ac:dyDescent="0.25">
      <c r="A43" s="99" t="s">
        <v>304</v>
      </c>
      <c r="B43" s="100" t="s">
        <v>305</v>
      </c>
      <c r="C43" s="108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2">
        <v>0</v>
      </c>
      <c r="T43" s="102">
        <v>0</v>
      </c>
      <c r="U43" s="102">
        <v>0</v>
      </c>
      <c r="V43" s="103">
        <v>1</v>
      </c>
      <c r="W43" s="109">
        <v>0</v>
      </c>
      <c r="X43" s="107">
        <v>0</v>
      </c>
      <c r="Y43" s="109">
        <v>0</v>
      </c>
      <c r="Z43" s="109">
        <v>0</v>
      </c>
    </row>
    <row r="44" spans="1:26" s="106" customFormat="1" ht="38.25" customHeight="1" x14ac:dyDescent="0.25">
      <c r="A44" s="99" t="s">
        <v>306</v>
      </c>
      <c r="B44" s="100" t="s">
        <v>307</v>
      </c>
      <c r="C44" s="108"/>
      <c r="D44" s="101"/>
      <c r="E44" s="101">
        <v>665038</v>
      </c>
      <c r="F44" s="101">
        <v>665038</v>
      </c>
      <c r="G44" s="101">
        <v>5385131</v>
      </c>
      <c r="H44" s="101">
        <v>5385131</v>
      </c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2">
        <v>6050169</v>
      </c>
      <c r="T44" s="102">
        <v>0</v>
      </c>
      <c r="U44" s="102">
        <v>6050169</v>
      </c>
      <c r="V44" s="103">
        <v>1</v>
      </c>
      <c r="W44" s="109">
        <v>6050169</v>
      </c>
      <c r="X44" s="107">
        <v>6050169</v>
      </c>
      <c r="Y44" s="109">
        <v>6050169</v>
      </c>
      <c r="Z44" s="109">
        <v>6050169</v>
      </c>
    </row>
    <row r="45" spans="1:26" s="106" customFormat="1" ht="38.25" customHeight="1" x14ac:dyDescent="0.25">
      <c r="A45" s="99" t="s">
        <v>81</v>
      </c>
      <c r="B45" s="100" t="s">
        <v>308</v>
      </c>
      <c r="C45" s="108"/>
      <c r="D45" s="101"/>
      <c r="E45" s="101">
        <v>530840224</v>
      </c>
      <c r="F45" s="101">
        <v>124709290</v>
      </c>
      <c r="G45" s="101">
        <v>753813</v>
      </c>
      <c r="H45" s="101">
        <v>0</v>
      </c>
      <c r="I45" s="101">
        <v>1670714</v>
      </c>
      <c r="J45" s="101">
        <v>0</v>
      </c>
      <c r="K45" s="101">
        <v>2160059</v>
      </c>
      <c r="L45" s="101">
        <v>0</v>
      </c>
      <c r="M45" s="101">
        <v>5985879</v>
      </c>
      <c r="N45" s="101">
        <v>0</v>
      </c>
      <c r="O45" s="101">
        <v>10005997</v>
      </c>
      <c r="P45" s="101">
        <v>0</v>
      </c>
      <c r="Q45" s="101">
        <v>64726467</v>
      </c>
      <c r="R45" s="101">
        <v>0</v>
      </c>
      <c r="S45" s="102">
        <v>616143153</v>
      </c>
      <c r="T45" s="102">
        <v>491433863</v>
      </c>
      <c r="U45" s="102">
        <v>124709290</v>
      </c>
      <c r="V45" s="103">
        <v>0</v>
      </c>
      <c r="W45" s="109"/>
      <c r="X45" s="107"/>
      <c r="Y45" s="109"/>
      <c r="Z45" s="109"/>
    </row>
    <row r="46" spans="1:26" s="106" customFormat="1" ht="38.25" customHeight="1" x14ac:dyDescent="0.25">
      <c r="A46" s="99" t="s">
        <v>83</v>
      </c>
      <c r="B46" s="100" t="s">
        <v>309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2">
        <v>0</v>
      </c>
      <c r="T46" s="102">
        <v>0</v>
      </c>
      <c r="U46" s="102">
        <v>0</v>
      </c>
      <c r="V46" s="103">
        <v>1</v>
      </c>
      <c r="W46" s="109">
        <v>0</v>
      </c>
      <c r="X46" s="107">
        <v>0</v>
      </c>
      <c r="Y46" s="109">
        <v>0</v>
      </c>
      <c r="Z46" s="109">
        <v>0</v>
      </c>
    </row>
    <row r="47" spans="1:26" s="114" customFormat="1" ht="32.25" customHeight="1" x14ac:dyDescent="0.25">
      <c r="A47" s="110" t="s">
        <v>85</v>
      </c>
      <c r="B47" s="111" t="s">
        <v>310</v>
      </c>
      <c r="C47" s="112">
        <v>9387326851</v>
      </c>
      <c r="D47" s="112">
        <v>5498760313</v>
      </c>
      <c r="E47" s="112">
        <v>1710393482</v>
      </c>
      <c r="F47" s="112">
        <v>464536220</v>
      </c>
      <c r="G47" s="112">
        <v>845444325</v>
      </c>
      <c r="H47" s="112">
        <v>178738002</v>
      </c>
      <c r="I47" s="112">
        <v>1984666302</v>
      </c>
      <c r="J47" s="112">
        <v>1054335131</v>
      </c>
      <c r="K47" s="112">
        <v>3216756983</v>
      </c>
      <c r="L47" s="112">
        <v>1829198442</v>
      </c>
      <c r="M47" s="112">
        <v>5552899855</v>
      </c>
      <c r="N47" s="112">
        <v>2412248149</v>
      </c>
      <c r="O47" s="112">
        <v>7632840338</v>
      </c>
      <c r="P47" s="112">
        <v>2210152280</v>
      </c>
      <c r="Q47" s="112">
        <v>16012574929</v>
      </c>
      <c r="R47" s="112">
        <v>4057646719</v>
      </c>
      <c r="S47" s="112">
        <v>46342903065</v>
      </c>
      <c r="T47" s="112">
        <v>28637287809</v>
      </c>
      <c r="U47" s="112">
        <v>17705615256</v>
      </c>
      <c r="V47" s="113"/>
      <c r="W47" s="113"/>
      <c r="X47" s="113">
        <v>1069393450.5</v>
      </c>
      <c r="Y47" s="113"/>
      <c r="Z47" s="113">
        <v>303961089.5</v>
      </c>
    </row>
    <row r="48" spans="1:26" s="117" customFormat="1" ht="15" x14ac:dyDescent="0.25">
      <c r="A48" s="115"/>
      <c r="B48" s="116" t="s">
        <v>311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3"/>
      <c r="W48" s="109"/>
      <c r="X48" s="109"/>
      <c r="Y48" s="109"/>
      <c r="Z48" s="109"/>
    </row>
    <row r="49" spans="1:26" s="118" customFormat="1" ht="25.5" customHeight="1" x14ac:dyDescent="0.25">
      <c r="A49" s="115">
        <v>1</v>
      </c>
      <c r="B49" s="100" t="s">
        <v>312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2">
        <v>0</v>
      </c>
      <c r="T49" s="102">
        <v>0</v>
      </c>
      <c r="U49" s="102">
        <v>0</v>
      </c>
      <c r="V49" s="103"/>
      <c r="W49" s="109"/>
      <c r="X49" s="109"/>
      <c r="Y49" s="109"/>
      <c r="Z49" s="109"/>
    </row>
    <row r="50" spans="1:26" s="118" customFormat="1" ht="31.5" customHeight="1" x14ac:dyDescent="0.25">
      <c r="A50" s="115"/>
      <c r="B50" s="100" t="s">
        <v>313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  <c r="U50" s="102">
        <v>0</v>
      </c>
      <c r="V50" s="103"/>
      <c r="W50" s="109"/>
      <c r="X50" s="109"/>
      <c r="Y50" s="109"/>
      <c r="Z50" s="109"/>
    </row>
    <row r="51" spans="1:26" s="118" customFormat="1" ht="25.5" customHeight="1" x14ac:dyDescent="0.25">
      <c r="A51" s="115">
        <v>2</v>
      </c>
      <c r="B51" s="100" t="s">
        <v>314</v>
      </c>
      <c r="C51" s="101">
        <v>0</v>
      </c>
      <c r="D51" s="101">
        <v>0</v>
      </c>
      <c r="E51" s="101">
        <v>110000</v>
      </c>
      <c r="F51" s="101">
        <v>0</v>
      </c>
      <c r="G51" s="101">
        <v>353540</v>
      </c>
      <c r="H51" s="101">
        <v>353540</v>
      </c>
      <c r="I51" s="101">
        <v>290000</v>
      </c>
      <c r="J51" s="101">
        <v>0</v>
      </c>
      <c r="K51" s="101">
        <v>6016477</v>
      </c>
      <c r="L51" s="101">
        <v>1016477</v>
      </c>
      <c r="M51" s="101">
        <v>3397949</v>
      </c>
      <c r="N51" s="101">
        <v>2262783</v>
      </c>
      <c r="O51" s="101">
        <v>7167973</v>
      </c>
      <c r="P51" s="101">
        <v>6551623</v>
      </c>
      <c r="Q51" s="101">
        <v>38422367</v>
      </c>
      <c r="R51" s="101">
        <v>31689618</v>
      </c>
      <c r="S51" s="102">
        <v>55758306</v>
      </c>
      <c r="T51" s="102">
        <v>13884265</v>
      </c>
      <c r="U51" s="102">
        <v>41874041</v>
      </c>
      <c r="V51" s="103"/>
      <c r="W51" s="109"/>
      <c r="X51" s="109"/>
      <c r="Y51" s="109"/>
      <c r="Z51" s="109"/>
    </row>
    <row r="52" spans="1:26" s="118" customFormat="1" ht="28.5" x14ac:dyDescent="0.25">
      <c r="A52" s="115"/>
      <c r="B52" s="100" t="s">
        <v>315</v>
      </c>
      <c r="C52" s="101">
        <v>0</v>
      </c>
      <c r="D52" s="101">
        <v>0</v>
      </c>
      <c r="E52" s="101">
        <v>0</v>
      </c>
      <c r="F52" s="101">
        <v>0</v>
      </c>
      <c r="G52" s="101">
        <v>94400</v>
      </c>
      <c r="H52" s="101">
        <v>94400</v>
      </c>
      <c r="I52" s="101">
        <v>0</v>
      </c>
      <c r="J52" s="101">
        <v>0</v>
      </c>
      <c r="K52" s="101">
        <v>596022</v>
      </c>
      <c r="L52" s="101">
        <v>596022</v>
      </c>
      <c r="M52" s="101">
        <v>1064179</v>
      </c>
      <c r="N52" s="101">
        <v>189013</v>
      </c>
      <c r="O52" s="101">
        <v>795675</v>
      </c>
      <c r="P52" s="101">
        <v>179325</v>
      </c>
      <c r="Q52" s="101">
        <v>20564189</v>
      </c>
      <c r="R52" s="101">
        <v>20564189</v>
      </c>
      <c r="S52" s="102">
        <v>23114465</v>
      </c>
      <c r="T52" s="102">
        <v>1491516</v>
      </c>
      <c r="U52" s="102">
        <v>21622949</v>
      </c>
      <c r="V52" s="103"/>
      <c r="W52" s="109"/>
      <c r="X52" s="109"/>
      <c r="Y52" s="109"/>
      <c r="Z52" s="109"/>
    </row>
    <row r="53" spans="1:26" s="118" customFormat="1" ht="25.5" customHeight="1" x14ac:dyDescent="0.25">
      <c r="A53" s="115">
        <v>3</v>
      </c>
      <c r="B53" s="100" t="s">
        <v>316</v>
      </c>
      <c r="C53" s="101">
        <v>5899651</v>
      </c>
      <c r="D53" s="101">
        <v>5899651</v>
      </c>
      <c r="E53" s="101">
        <v>7387473</v>
      </c>
      <c r="F53" s="101">
        <v>7387473</v>
      </c>
      <c r="G53" s="101">
        <v>0</v>
      </c>
      <c r="H53" s="101">
        <v>0</v>
      </c>
      <c r="I53" s="101">
        <v>41689366</v>
      </c>
      <c r="J53" s="101">
        <v>41689366</v>
      </c>
      <c r="K53" s="101">
        <v>150609790</v>
      </c>
      <c r="L53" s="101">
        <v>150609790</v>
      </c>
      <c r="M53" s="101">
        <v>34403389</v>
      </c>
      <c r="N53" s="101">
        <v>34403389</v>
      </c>
      <c r="O53" s="101">
        <v>0</v>
      </c>
      <c r="P53" s="101">
        <v>0</v>
      </c>
      <c r="Q53" s="101">
        <v>0</v>
      </c>
      <c r="R53" s="101">
        <v>0</v>
      </c>
      <c r="S53" s="102">
        <v>239989669</v>
      </c>
      <c r="T53" s="102">
        <v>0</v>
      </c>
      <c r="U53" s="102">
        <v>239989669</v>
      </c>
      <c r="V53" s="103"/>
      <c r="W53" s="109"/>
      <c r="X53" s="109"/>
      <c r="Y53" s="109"/>
      <c r="Z53" s="109"/>
    </row>
    <row r="54" spans="1:26" s="118" customFormat="1" ht="28.5" x14ac:dyDescent="0.25">
      <c r="A54" s="115"/>
      <c r="B54" s="100" t="s">
        <v>317</v>
      </c>
      <c r="C54" s="101">
        <v>2012548</v>
      </c>
      <c r="D54" s="101">
        <v>2012548</v>
      </c>
      <c r="E54" s="101">
        <v>0</v>
      </c>
      <c r="F54" s="101">
        <v>0</v>
      </c>
      <c r="G54" s="101">
        <v>0</v>
      </c>
      <c r="H54" s="101">
        <v>0</v>
      </c>
      <c r="I54" s="101">
        <v>3741098</v>
      </c>
      <c r="J54" s="101">
        <v>3741098</v>
      </c>
      <c r="K54" s="101">
        <v>5447645</v>
      </c>
      <c r="L54" s="101">
        <v>5447645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2">
        <v>11201291</v>
      </c>
      <c r="T54" s="102">
        <v>0</v>
      </c>
      <c r="U54" s="102">
        <v>11201291</v>
      </c>
      <c r="V54" s="103"/>
      <c r="W54" s="109"/>
      <c r="X54" s="109"/>
      <c r="Y54" s="109"/>
      <c r="Z54" s="109"/>
    </row>
  </sheetData>
  <mergeCells count="15"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D6 D35:D36 H17 J17 D17 L17 N17 P17 R17 F17 H9 J9 L9 F9 P9 R9 N9 N11:N13 R11:R13 P11:P13 F11:F13 L11:L13 J11:J13 H11:H13">
    <cfRule type="cellIs" dxfId="475" priority="153" operator="greaterThan">
      <formula>C6</formula>
    </cfRule>
  </conditionalFormatting>
  <conditionalFormatting sqref="H11:H13 J11:J13 L11:L13 N11:N13 P11:P13 R11:R13 F11:F13">
    <cfRule type="cellIs" dxfId="474" priority="152" operator="greaterThan">
      <formula>E11</formula>
    </cfRule>
  </conditionalFormatting>
  <conditionalFormatting sqref="C6">
    <cfRule type="cellIs" dxfId="473" priority="151" operator="greaterThan">
      <formula>$C$6</formula>
    </cfRule>
  </conditionalFormatting>
  <conditionalFormatting sqref="D7">
    <cfRule type="cellIs" dxfId="472" priority="150" operator="greaterThan">
      <formula>C7</formula>
    </cfRule>
  </conditionalFormatting>
  <conditionalFormatting sqref="D7">
    <cfRule type="cellIs" dxfId="471" priority="149" operator="greaterThan">
      <formula>C7</formula>
    </cfRule>
  </conditionalFormatting>
  <conditionalFormatting sqref="D7">
    <cfRule type="cellIs" dxfId="470" priority="148" operator="greaterThan">
      <formula>C7</formula>
    </cfRule>
  </conditionalFormatting>
  <conditionalFormatting sqref="D11">
    <cfRule type="cellIs" dxfId="469" priority="147" operator="greaterThan">
      <formula>C11</formula>
    </cfRule>
  </conditionalFormatting>
  <conditionalFormatting sqref="D11">
    <cfRule type="cellIs" dxfId="468" priority="146" operator="greaterThan">
      <formula>C11</formula>
    </cfRule>
  </conditionalFormatting>
  <conditionalFormatting sqref="D11">
    <cfRule type="cellIs" dxfId="467" priority="145" operator="greaterThan">
      <formula>C11</formula>
    </cfRule>
  </conditionalFormatting>
  <conditionalFormatting sqref="D11">
    <cfRule type="cellIs" dxfId="466" priority="144" operator="greaterThan">
      <formula>C11</formula>
    </cfRule>
  </conditionalFormatting>
  <conditionalFormatting sqref="D11">
    <cfRule type="cellIs" dxfId="465" priority="143" operator="greaterThan">
      <formula>C11</formula>
    </cfRule>
  </conditionalFormatting>
  <conditionalFormatting sqref="D11">
    <cfRule type="cellIs" dxfId="464" priority="142" operator="greaterThan">
      <formula>C11</formula>
    </cfRule>
  </conditionalFormatting>
  <conditionalFormatting sqref="D11">
    <cfRule type="cellIs" dxfId="463" priority="141" operator="greaterThan">
      <formula>C11</formula>
    </cfRule>
  </conditionalFormatting>
  <conditionalFormatting sqref="F16 H16 J16 L16 P16 R16 N16">
    <cfRule type="cellIs" dxfId="462" priority="140" operator="greaterThan">
      <formula>E16</formula>
    </cfRule>
  </conditionalFormatting>
  <conditionalFormatting sqref="H16 J16 L16 N16 P16 R16">
    <cfRule type="cellIs" dxfId="461" priority="139" operator="greaterThan">
      <formula>G16</formula>
    </cfRule>
  </conditionalFormatting>
  <conditionalFormatting sqref="F16">
    <cfRule type="cellIs" dxfId="460" priority="138" operator="greaterThan">
      <formula>E16</formula>
    </cfRule>
  </conditionalFormatting>
  <conditionalFormatting sqref="F16">
    <cfRule type="cellIs" dxfId="459" priority="137" operator="greaterThan">
      <formula>E16</formula>
    </cfRule>
  </conditionalFormatting>
  <conditionalFormatting sqref="F16">
    <cfRule type="cellIs" dxfId="458" priority="136" operator="greaterThan">
      <formula>E16</formula>
    </cfRule>
  </conditionalFormatting>
  <conditionalFormatting sqref="F16">
    <cfRule type="cellIs" dxfId="457" priority="135" operator="greaterThan">
      <formula>E16</formula>
    </cfRule>
  </conditionalFormatting>
  <conditionalFormatting sqref="D20">
    <cfRule type="cellIs" dxfId="456" priority="134" operator="greaterThan">
      <formula>C20</formula>
    </cfRule>
  </conditionalFormatting>
  <conditionalFormatting sqref="F32 H32 J32 L32 P32 R32 N32">
    <cfRule type="cellIs" dxfId="455" priority="133" operator="greaterThan">
      <formula>E32</formula>
    </cfRule>
  </conditionalFormatting>
  <conditionalFormatting sqref="H32 J32 L32 N32 P32 R32">
    <cfRule type="cellIs" dxfId="454" priority="132" operator="greaterThan">
      <formula>G32</formula>
    </cfRule>
  </conditionalFormatting>
  <conditionalFormatting sqref="F32">
    <cfRule type="cellIs" dxfId="453" priority="131" operator="greaterThan">
      <formula>E32</formula>
    </cfRule>
  </conditionalFormatting>
  <conditionalFormatting sqref="F32">
    <cfRule type="cellIs" dxfId="452" priority="130" operator="greaterThan">
      <formula>E32</formula>
    </cfRule>
  </conditionalFormatting>
  <conditionalFormatting sqref="F32">
    <cfRule type="cellIs" dxfId="451" priority="129" operator="greaterThan">
      <formula>E32</formula>
    </cfRule>
  </conditionalFormatting>
  <conditionalFormatting sqref="F32">
    <cfRule type="cellIs" dxfId="450" priority="128" operator="greaterThan">
      <formula>E32</formula>
    </cfRule>
  </conditionalFormatting>
  <conditionalFormatting sqref="H18 J18 D18 L18 N18 P18 R18 F18">
    <cfRule type="cellIs" dxfId="449" priority="119" operator="greaterThan">
      <formula>C18</formula>
    </cfRule>
  </conditionalFormatting>
  <conditionalFormatting sqref="N46 R46 P46 L46 J46 H46 F46">
    <cfRule type="cellIs" dxfId="448" priority="118" operator="greaterThan">
      <formula>E46</formula>
    </cfRule>
  </conditionalFormatting>
  <conditionalFormatting sqref="H46 J46 L46 N46 P46 R46">
    <cfRule type="cellIs" dxfId="447" priority="117" operator="greaterThan">
      <formula>G46</formula>
    </cfRule>
  </conditionalFormatting>
  <conditionalFormatting sqref="F46">
    <cfRule type="cellIs" dxfId="446" priority="116" operator="greaterThan">
      <formula>E46</formula>
    </cfRule>
  </conditionalFormatting>
  <conditionalFormatting sqref="F46">
    <cfRule type="cellIs" dxfId="445" priority="115" operator="greaterThan">
      <formula>E46</formula>
    </cfRule>
  </conditionalFormatting>
  <conditionalFormatting sqref="F46">
    <cfRule type="cellIs" dxfId="444" priority="114" operator="greaterThan">
      <formula>E46</formula>
    </cfRule>
  </conditionalFormatting>
  <conditionalFormatting sqref="F46">
    <cfRule type="cellIs" dxfId="443" priority="113" operator="greaterThan">
      <formula>E46</formula>
    </cfRule>
  </conditionalFormatting>
  <conditionalFormatting sqref="D8">
    <cfRule type="cellIs" dxfId="442" priority="104" operator="greaterThan">
      <formula>C8</formula>
    </cfRule>
  </conditionalFormatting>
  <conditionalFormatting sqref="C8">
    <cfRule type="cellIs" dxfId="441" priority="103" operator="greaterThan">
      <formula>$C$6</formula>
    </cfRule>
  </conditionalFormatting>
  <conditionalFormatting sqref="N10 R10 P10 F10 L10 J10 H10 D10">
    <cfRule type="cellIs" dxfId="440" priority="102" operator="greaterThan">
      <formula>C10</formula>
    </cfRule>
  </conditionalFormatting>
  <conditionalFormatting sqref="N14 R14 P14 F14 L14 J14 H14">
    <cfRule type="cellIs" dxfId="439" priority="101" operator="greaterThan">
      <formula>E14</formula>
    </cfRule>
  </conditionalFormatting>
  <conditionalFormatting sqref="N31 R31 P31 F31 L31 J31 H31 D31">
    <cfRule type="cellIs" dxfId="438" priority="100" operator="greaterThan">
      <formula>C31</formula>
    </cfRule>
  </conditionalFormatting>
  <conditionalFormatting sqref="N30 R30 P30 F30 L30 J30 H30 D30">
    <cfRule type="cellIs" dxfId="437" priority="99" operator="greaterThan">
      <formula>C30</formula>
    </cfRule>
  </conditionalFormatting>
  <conditionalFormatting sqref="N38 R38 P38 F38 L38 J38 H38 D38">
    <cfRule type="cellIs" dxfId="436" priority="98" operator="greaterThan">
      <formula>C38</formula>
    </cfRule>
  </conditionalFormatting>
  <conditionalFormatting sqref="N41 R41 P41 F41 L41 J41 H41 D41">
    <cfRule type="cellIs" dxfId="435" priority="97" operator="greaterThan">
      <formula>C41</formula>
    </cfRule>
  </conditionalFormatting>
  <conditionalFormatting sqref="N42 R42 P42 F42 L42 J42 H42 D42">
    <cfRule type="cellIs" dxfId="434" priority="96" operator="greaterThan">
      <formula>C42</formula>
    </cfRule>
  </conditionalFormatting>
  <conditionalFormatting sqref="N45 R45 P45 F45 L45 J45">
    <cfRule type="cellIs" dxfId="433" priority="95" operator="greaterThan">
      <formula>E45</formula>
    </cfRule>
  </conditionalFormatting>
  <conditionalFormatting sqref="N49 R49 P49 F49 L49 J49 H49 D49">
    <cfRule type="cellIs" dxfId="432" priority="94" operator="greaterThan">
      <formula>C49</formula>
    </cfRule>
  </conditionalFormatting>
  <conditionalFormatting sqref="C49">
    <cfRule type="cellIs" dxfId="431" priority="93" operator="greaterThan">
      <formula>$C$6</formula>
    </cfRule>
  </conditionalFormatting>
  <conditionalFormatting sqref="N51 R51 P51 F51 L51 J51 H51 D51">
    <cfRule type="cellIs" dxfId="430" priority="92" operator="greaterThan">
      <formula>C51</formula>
    </cfRule>
  </conditionalFormatting>
  <conditionalFormatting sqref="C51">
    <cfRule type="cellIs" dxfId="429" priority="91" operator="greaterThan">
      <formula>$C$6</formula>
    </cfRule>
  </conditionalFormatting>
  <conditionalFormatting sqref="N52 R52 P52 F52 L52 J52 H52 D52">
    <cfRule type="cellIs" dxfId="428" priority="90" operator="greaterThan">
      <formula>C52</formula>
    </cfRule>
  </conditionalFormatting>
  <conditionalFormatting sqref="C52">
    <cfRule type="cellIs" dxfId="427" priority="89" operator="greaterThan">
      <formula>$C$6</formula>
    </cfRule>
  </conditionalFormatting>
  <conditionalFormatting sqref="N53 R53 P53 F53 L53 J53 H53 D53">
    <cfRule type="cellIs" dxfId="426" priority="88" operator="greaterThan">
      <formula>C53</formula>
    </cfRule>
  </conditionalFormatting>
  <conditionalFormatting sqref="C53">
    <cfRule type="cellIs" dxfId="425" priority="87" operator="greaterThan">
      <formula>$C$6</formula>
    </cfRule>
  </conditionalFormatting>
  <conditionalFormatting sqref="R37 D37:P37">
    <cfRule type="cellIs" dxfId="424" priority="86" operator="greaterThan">
      <formula>C37</formula>
    </cfRule>
  </conditionalFormatting>
  <conditionalFormatting sqref="D45">
    <cfRule type="cellIs" dxfId="423" priority="85" operator="greaterThan">
      <formula>$C$6</formula>
    </cfRule>
  </conditionalFormatting>
  <conditionalFormatting sqref="N19 R19 P19 F19 L19 J19 H19 D19">
    <cfRule type="cellIs" dxfId="422" priority="84" operator="greaterThan">
      <formula>C19</formula>
    </cfRule>
  </conditionalFormatting>
  <conditionalFormatting sqref="F20">
    <cfRule type="cellIs" dxfId="421" priority="83" operator="greaterThan">
      <formula>E20</formula>
    </cfRule>
  </conditionalFormatting>
  <conditionalFormatting sqref="H20">
    <cfRule type="cellIs" dxfId="420" priority="82" operator="greaterThan">
      <formula>G20</formula>
    </cfRule>
  </conditionalFormatting>
  <conditionalFormatting sqref="J20">
    <cfRule type="cellIs" dxfId="419" priority="81" operator="greaterThan">
      <formula>I20</formula>
    </cfRule>
  </conditionalFormatting>
  <conditionalFormatting sqref="L20">
    <cfRule type="cellIs" dxfId="418" priority="80" operator="greaterThan">
      <formula>K20</formula>
    </cfRule>
  </conditionalFormatting>
  <conditionalFormatting sqref="N20">
    <cfRule type="cellIs" dxfId="417" priority="79" operator="greaterThan">
      <formula>M20</formula>
    </cfRule>
  </conditionalFormatting>
  <conditionalFormatting sqref="P20">
    <cfRule type="cellIs" dxfId="416" priority="78" operator="greaterThan">
      <formula>O20</formula>
    </cfRule>
  </conditionalFormatting>
  <conditionalFormatting sqref="R20">
    <cfRule type="cellIs" dxfId="415" priority="77" operator="greaterThan">
      <formula>Q20</formula>
    </cfRule>
  </conditionalFormatting>
  <conditionalFormatting sqref="D21">
    <cfRule type="cellIs" dxfId="414" priority="76" operator="greaterThan">
      <formula>C21</formula>
    </cfRule>
  </conditionalFormatting>
  <conditionalFormatting sqref="F21">
    <cfRule type="cellIs" dxfId="413" priority="75" operator="greaterThan">
      <formula>E21</formula>
    </cfRule>
  </conditionalFormatting>
  <conditionalFormatting sqref="H21">
    <cfRule type="cellIs" dxfId="412" priority="74" operator="greaterThan">
      <formula>G21</formula>
    </cfRule>
  </conditionalFormatting>
  <conditionalFormatting sqref="J21">
    <cfRule type="cellIs" dxfId="411" priority="73" operator="greaterThan">
      <formula>I21</formula>
    </cfRule>
  </conditionalFormatting>
  <conditionalFormatting sqref="L21">
    <cfRule type="cellIs" dxfId="410" priority="72" operator="greaterThan">
      <formula>K21</formula>
    </cfRule>
  </conditionalFormatting>
  <conditionalFormatting sqref="N21">
    <cfRule type="cellIs" dxfId="409" priority="71" operator="greaterThan">
      <formula>M21</formula>
    </cfRule>
  </conditionalFormatting>
  <conditionalFormatting sqref="P21">
    <cfRule type="cellIs" dxfId="408" priority="70" operator="greaterThan">
      <formula>O21</formula>
    </cfRule>
  </conditionalFormatting>
  <conditionalFormatting sqref="R21">
    <cfRule type="cellIs" dxfId="407" priority="69" operator="greaterThan">
      <formula>Q21</formula>
    </cfRule>
  </conditionalFormatting>
  <conditionalFormatting sqref="D22">
    <cfRule type="cellIs" dxfId="406" priority="68" operator="greaterThan">
      <formula>C22</formula>
    </cfRule>
  </conditionalFormatting>
  <conditionalFormatting sqref="F22">
    <cfRule type="cellIs" dxfId="405" priority="67" operator="greaterThan">
      <formula>E22</formula>
    </cfRule>
  </conditionalFormatting>
  <conditionalFormatting sqref="H22">
    <cfRule type="cellIs" dxfId="404" priority="66" operator="greaterThan">
      <formula>G22</formula>
    </cfRule>
  </conditionalFormatting>
  <conditionalFormatting sqref="J22">
    <cfRule type="cellIs" dxfId="403" priority="65" operator="greaterThan">
      <formula>I22</formula>
    </cfRule>
  </conditionalFormatting>
  <conditionalFormatting sqref="L22">
    <cfRule type="cellIs" dxfId="402" priority="64" operator="greaterThan">
      <formula>K22</formula>
    </cfRule>
  </conditionalFormatting>
  <conditionalFormatting sqref="N22">
    <cfRule type="cellIs" dxfId="401" priority="63" operator="greaterThan">
      <formula>M22</formula>
    </cfRule>
  </conditionalFormatting>
  <conditionalFormatting sqref="P22">
    <cfRule type="cellIs" dxfId="400" priority="62" operator="greaterThan">
      <formula>O22</formula>
    </cfRule>
  </conditionalFormatting>
  <conditionalFormatting sqref="R22">
    <cfRule type="cellIs" dxfId="399" priority="61" operator="greaterThan">
      <formula>Q22</formula>
    </cfRule>
  </conditionalFormatting>
  <conditionalFormatting sqref="D23">
    <cfRule type="cellIs" dxfId="398" priority="60" operator="greaterThan">
      <formula>C23</formula>
    </cfRule>
  </conditionalFormatting>
  <conditionalFormatting sqref="F23">
    <cfRule type="cellIs" dxfId="397" priority="59" operator="greaterThan">
      <formula>E23</formula>
    </cfRule>
  </conditionalFormatting>
  <conditionalFormatting sqref="H23">
    <cfRule type="cellIs" dxfId="396" priority="58" operator="greaterThan">
      <formula>G23</formula>
    </cfRule>
  </conditionalFormatting>
  <conditionalFormatting sqref="J23">
    <cfRule type="cellIs" dxfId="395" priority="57" operator="greaterThan">
      <formula>I23</formula>
    </cfRule>
  </conditionalFormatting>
  <conditionalFormatting sqref="L23">
    <cfRule type="cellIs" dxfId="394" priority="56" operator="greaterThan">
      <formula>K23</formula>
    </cfRule>
  </conditionalFormatting>
  <conditionalFormatting sqref="N23">
    <cfRule type="cellIs" dxfId="393" priority="55" operator="greaterThan">
      <formula>M23</formula>
    </cfRule>
  </conditionalFormatting>
  <conditionalFormatting sqref="P23">
    <cfRule type="cellIs" dxfId="392" priority="54" operator="greaterThan">
      <formula>O23</formula>
    </cfRule>
  </conditionalFormatting>
  <conditionalFormatting sqref="R23">
    <cfRule type="cellIs" dxfId="391" priority="53" operator="greaterThan">
      <formula>Q23</formula>
    </cfRule>
  </conditionalFormatting>
  <conditionalFormatting sqref="D24">
    <cfRule type="cellIs" dxfId="390" priority="52" operator="greaterThan">
      <formula>C24</formula>
    </cfRule>
  </conditionalFormatting>
  <conditionalFormatting sqref="F24">
    <cfRule type="cellIs" dxfId="389" priority="51" operator="greaterThan">
      <formula>E24</formula>
    </cfRule>
  </conditionalFormatting>
  <conditionalFormatting sqref="H24">
    <cfRule type="cellIs" dxfId="388" priority="50" operator="greaterThan">
      <formula>G24</formula>
    </cfRule>
  </conditionalFormatting>
  <conditionalFormatting sqref="J24">
    <cfRule type="cellIs" dxfId="387" priority="49" operator="greaterThan">
      <formula>I24</formula>
    </cfRule>
  </conditionalFormatting>
  <conditionalFormatting sqref="L24">
    <cfRule type="cellIs" dxfId="386" priority="48" operator="greaterThan">
      <formula>K24</formula>
    </cfRule>
  </conditionalFormatting>
  <conditionalFormatting sqref="N24">
    <cfRule type="cellIs" dxfId="385" priority="47" operator="greaterThan">
      <formula>M24</formula>
    </cfRule>
  </conditionalFormatting>
  <conditionalFormatting sqref="P24">
    <cfRule type="cellIs" dxfId="384" priority="46" operator="greaterThan">
      <formula>O24</formula>
    </cfRule>
  </conditionalFormatting>
  <conditionalFormatting sqref="R24">
    <cfRule type="cellIs" dxfId="383" priority="45" operator="greaterThan">
      <formula>Q24</formula>
    </cfRule>
  </conditionalFormatting>
  <conditionalFormatting sqref="D25">
    <cfRule type="cellIs" dxfId="382" priority="44" operator="greaterThan">
      <formula>C25</formula>
    </cfRule>
  </conditionalFormatting>
  <conditionalFormatting sqref="F25">
    <cfRule type="cellIs" dxfId="381" priority="43" operator="greaterThan">
      <formula>E25</formula>
    </cfRule>
  </conditionalFormatting>
  <conditionalFormatting sqref="H25">
    <cfRule type="cellIs" dxfId="380" priority="42" operator="greaterThan">
      <formula>G25</formula>
    </cfRule>
  </conditionalFormatting>
  <conditionalFormatting sqref="J25">
    <cfRule type="cellIs" dxfId="379" priority="41" operator="greaterThan">
      <formula>I25</formula>
    </cfRule>
  </conditionalFormatting>
  <conditionalFormatting sqref="L25">
    <cfRule type="cellIs" dxfId="378" priority="40" operator="greaterThan">
      <formula>K25</formula>
    </cfRule>
  </conditionalFormatting>
  <conditionalFormatting sqref="N25">
    <cfRule type="cellIs" dxfId="377" priority="39" operator="greaterThan">
      <formula>M25</formula>
    </cfRule>
  </conditionalFormatting>
  <conditionalFormatting sqref="P25">
    <cfRule type="cellIs" dxfId="376" priority="38" operator="greaterThan">
      <formula>O25</formula>
    </cfRule>
  </conditionalFormatting>
  <conditionalFormatting sqref="R25">
    <cfRule type="cellIs" dxfId="375" priority="37" operator="greaterThan">
      <formula>Q25</formula>
    </cfRule>
  </conditionalFormatting>
  <conditionalFormatting sqref="D26">
    <cfRule type="cellIs" dxfId="374" priority="36" operator="greaterThan">
      <formula>C26</formula>
    </cfRule>
  </conditionalFormatting>
  <conditionalFormatting sqref="F26">
    <cfRule type="cellIs" dxfId="373" priority="35" operator="greaterThan">
      <formula>E26</formula>
    </cfRule>
  </conditionalFormatting>
  <conditionalFormatting sqref="H26">
    <cfRule type="cellIs" dxfId="372" priority="34" operator="greaterThan">
      <formula>G26</formula>
    </cfRule>
  </conditionalFormatting>
  <conditionalFormatting sqref="J26">
    <cfRule type="cellIs" dxfId="371" priority="33" operator="greaterThan">
      <formula>I26</formula>
    </cfRule>
  </conditionalFormatting>
  <conditionalFormatting sqref="L26">
    <cfRule type="cellIs" dxfId="370" priority="32" operator="greaterThan">
      <formula>K26</formula>
    </cfRule>
  </conditionalFormatting>
  <conditionalFormatting sqref="N26">
    <cfRule type="cellIs" dxfId="369" priority="31" operator="greaterThan">
      <formula>M26</formula>
    </cfRule>
  </conditionalFormatting>
  <conditionalFormatting sqref="P26">
    <cfRule type="cellIs" dxfId="368" priority="30" operator="greaterThan">
      <formula>O26</formula>
    </cfRule>
  </conditionalFormatting>
  <conditionalFormatting sqref="R26">
    <cfRule type="cellIs" dxfId="367" priority="29" operator="greaterThan">
      <formula>Q26</formula>
    </cfRule>
  </conditionalFormatting>
  <conditionalFormatting sqref="D27">
    <cfRule type="cellIs" dxfId="366" priority="28" operator="greaterThan">
      <formula>C27</formula>
    </cfRule>
  </conditionalFormatting>
  <conditionalFormatting sqref="F27">
    <cfRule type="cellIs" dxfId="365" priority="27" operator="greaterThan">
      <formula>E27</formula>
    </cfRule>
  </conditionalFormatting>
  <conditionalFormatting sqref="H27">
    <cfRule type="cellIs" dxfId="364" priority="26" operator="greaterThan">
      <formula>G27</formula>
    </cfRule>
  </conditionalFormatting>
  <conditionalFormatting sqref="J27">
    <cfRule type="cellIs" dxfId="363" priority="25" operator="greaterThan">
      <formula>I27</formula>
    </cfRule>
  </conditionalFormatting>
  <conditionalFormatting sqref="L27">
    <cfRule type="cellIs" dxfId="362" priority="24" operator="greaterThan">
      <formula>K27</formula>
    </cfRule>
  </conditionalFormatting>
  <conditionalFormatting sqref="N27">
    <cfRule type="cellIs" dxfId="361" priority="23" operator="greaterThan">
      <formula>M27</formula>
    </cfRule>
  </conditionalFormatting>
  <conditionalFormatting sqref="P27">
    <cfRule type="cellIs" dxfId="360" priority="22" operator="greaterThan">
      <formula>O27</formula>
    </cfRule>
  </conditionalFormatting>
  <conditionalFormatting sqref="R27">
    <cfRule type="cellIs" dxfId="359" priority="21" operator="greaterThan">
      <formula>Q27</formula>
    </cfRule>
  </conditionalFormatting>
  <conditionalFormatting sqref="D28">
    <cfRule type="cellIs" dxfId="358" priority="20" operator="greaterThan">
      <formula>C28</formula>
    </cfRule>
  </conditionalFormatting>
  <conditionalFormatting sqref="F28">
    <cfRule type="cellIs" dxfId="357" priority="19" operator="greaterThan">
      <formula>E28</formula>
    </cfRule>
  </conditionalFormatting>
  <conditionalFormatting sqref="H28">
    <cfRule type="cellIs" dxfId="356" priority="18" operator="greaterThan">
      <formula>G28</formula>
    </cfRule>
  </conditionalFormatting>
  <conditionalFormatting sqref="J28">
    <cfRule type="cellIs" dxfId="355" priority="17" operator="greaterThan">
      <formula>I28</formula>
    </cfRule>
  </conditionalFormatting>
  <conditionalFormatting sqref="L28">
    <cfRule type="cellIs" dxfId="354" priority="16" operator="greaterThan">
      <formula>K28</formula>
    </cfRule>
  </conditionalFormatting>
  <conditionalFormatting sqref="N28">
    <cfRule type="cellIs" dxfId="353" priority="15" operator="greaterThan">
      <formula>M28</formula>
    </cfRule>
  </conditionalFormatting>
  <conditionalFormatting sqref="P28">
    <cfRule type="cellIs" dxfId="352" priority="14" operator="greaterThan">
      <formula>O28</formula>
    </cfRule>
  </conditionalFormatting>
  <conditionalFormatting sqref="R28">
    <cfRule type="cellIs" dxfId="351" priority="13" operator="greaterThan">
      <formula>Q28</formula>
    </cfRule>
  </conditionalFormatting>
  <conditionalFormatting sqref="D29">
    <cfRule type="cellIs" dxfId="350" priority="12" operator="greaterThan">
      <formula>C29</formula>
    </cfRule>
  </conditionalFormatting>
  <conditionalFormatting sqref="F29">
    <cfRule type="cellIs" dxfId="349" priority="11" operator="greaterThan">
      <formula>E29</formula>
    </cfRule>
  </conditionalFormatting>
  <conditionalFormatting sqref="H29">
    <cfRule type="cellIs" dxfId="348" priority="10" operator="greaterThan">
      <formula>G29</formula>
    </cfRule>
  </conditionalFormatting>
  <conditionalFormatting sqref="J29">
    <cfRule type="cellIs" dxfId="347" priority="9" operator="greaterThan">
      <formula>I29</formula>
    </cfRule>
  </conditionalFormatting>
  <conditionalFormatting sqref="L29">
    <cfRule type="cellIs" dxfId="346" priority="8" operator="greaterThan">
      <formula>K29</formula>
    </cfRule>
  </conditionalFormatting>
  <conditionalFormatting sqref="N29">
    <cfRule type="cellIs" dxfId="345" priority="7" operator="greaterThan">
      <formula>M29</formula>
    </cfRule>
  </conditionalFormatting>
  <conditionalFormatting sqref="P29">
    <cfRule type="cellIs" dxfId="344" priority="6" operator="greaterThan">
      <formula>O29</formula>
    </cfRule>
  </conditionalFormatting>
  <conditionalFormatting sqref="R29">
    <cfRule type="cellIs" dxfId="343" priority="5" operator="greaterThan">
      <formula>Q29</formula>
    </cfRule>
  </conditionalFormatting>
  <conditionalFormatting sqref="C33:P33">
    <cfRule type="cellIs" dxfId="342" priority="4" operator="greaterThan">
      <formula>B33</formula>
    </cfRule>
  </conditionalFormatting>
  <conditionalFormatting sqref="N43 R43 P43 F43 L43 J43 H43 D43">
    <cfRule type="cellIs" dxfId="341" priority="3" operator="greaterThan">
      <formula>C43</formula>
    </cfRule>
  </conditionalFormatting>
  <conditionalFormatting sqref="N44 R44 P44 L44 J44 D44">
    <cfRule type="cellIs" dxfId="340" priority="2" operator="greaterThan">
      <formula>C44</formula>
    </cfRule>
  </conditionalFormatting>
  <conditionalFormatting sqref="Q33:R33">
    <cfRule type="cellIs" dxfId="339" priority="1" operator="greaterThan">
      <formula>P33</formula>
    </cfRule>
  </conditionalFormatting>
  <conditionalFormatting sqref="T47">
    <cfRule type="cellIs" dxfId="338" priority="345" operator="notEqual">
      <formula>#REF!</formula>
    </cfRule>
  </conditionalFormatting>
  <conditionalFormatting sqref="U47">
    <cfRule type="cellIs" dxfId="337" priority="346" operator="notEqual">
      <formula>#REF!</formula>
    </cfRule>
  </conditionalFormatting>
  <conditionalFormatting sqref="S47">
    <cfRule type="cellIs" dxfId="336" priority="347" operator="notEqual">
      <formula>#REF!</formula>
    </cfRule>
  </conditionalFormatting>
  <conditionalFormatting sqref="S49">
    <cfRule type="cellIs" dxfId="335" priority="348" operator="notEqual">
      <formula>#REF!</formula>
    </cfRule>
    <cfRule type="cellIs" dxfId="334" priority="349" operator="notEqual">
      <formula>#REF!</formula>
    </cfRule>
  </conditionalFormatting>
  <conditionalFormatting sqref="U49 T51:U51 S53:U53 S50:S51">
    <cfRule type="cellIs" dxfId="333" priority="350" operator="notEqual">
      <formula>#REF!</formula>
    </cfRule>
  </conditionalFormatting>
  <conditionalFormatting sqref="T49">
    <cfRule type="cellIs" dxfId="332" priority="352" operator="notEqual">
      <formula>#REF!</formula>
    </cfRule>
  </conditionalFormatting>
  <conditionalFormatting sqref="T50">
    <cfRule type="cellIs" dxfId="331" priority="359" operator="notEqual">
      <formula>#REF!</formula>
    </cfRule>
  </conditionalFormatting>
  <conditionalFormatting sqref="U50">
    <cfRule type="cellIs" dxfId="330" priority="360" operator="notEqual">
      <formula>#REF!</formula>
    </cfRule>
  </conditionalFormatting>
  <conditionalFormatting sqref="S52">
    <cfRule type="cellIs" dxfId="329" priority="361" operator="notEqual">
      <formula>#REF!</formula>
    </cfRule>
  </conditionalFormatting>
  <conditionalFormatting sqref="T52">
    <cfRule type="cellIs" dxfId="328" priority="362" operator="notEqual">
      <formula>#REF!</formula>
    </cfRule>
  </conditionalFormatting>
  <conditionalFormatting sqref="U52">
    <cfRule type="cellIs" dxfId="327" priority="363" operator="notEqual">
      <formula>#REF!</formula>
    </cfRule>
  </conditionalFormatting>
  <dataValidations count="3">
    <dataValidation type="whole" operator="notEqual" allowBlank="1" showErrorMessage="1" error="Введите как целое число." sqref="Q37:R38 E37:P39 C48:R54 E35:R36 E40:R40 C35:D40 C6:R34 C41:R46">
      <formula1>-1E+28</formula1>
    </dataValidation>
    <dataValidation allowBlank="1" showErrorMessage="1" prompt="Введите самостоятельно рассчитанный коэффициент" sqref="C5:R5 T5:U5"/>
    <dataValidation type="date" operator="greaterThan" allowBlank="1" showInputMessage="1" showErrorMessage="1" prompt="Введите дату в формате ЧЧ.ММ.ГГГГ" sqref="X2">
      <formula1>DATE(96,1,1)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view="pageBreakPreview" topLeftCell="A43" zoomScale="60" zoomScaleNormal="100" workbookViewId="0"/>
  </sheetViews>
  <sheetFormatPr defaultRowHeight="12.75" x14ac:dyDescent="0.2"/>
  <cols>
    <col min="1" max="1" width="6.28515625" style="130" customWidth="1"/>
    <col min="2" max="2" width="53.28515625" style="167" customWidth="1"/>
    <col min="3" max="10" width="18" style="132" customWidth="1"/>
    <col min="11" max="18" width="20.5703125" style="132" customWidth="1"/>
    <col min="19" max="21" width="15.85546875" style="132" customWidth="1"/>
    <col min="22" max="22" width="19.140625" style="121" customWidth="1"/>
    <col min="23" max="24" width="17.5703125" style="122" customWidth="1"/>
    <col min="25" max="16384" width="9.140625" style="132"/>
  </cols>
  <sheetData>
    <row r="1" spans="1:24" s="129" customFormat="1" ht="30" customHeight="1" x14ac:dyDescent="0.25">
      <c r="A1" s="123" t="s">
        <v>318</v>
      </c>
      <c r="B1" s="124"/>
      <c r="C1" s="125"/>
      <c r="D1" s="125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127"/>
      <c r="Q1" s="127"/>
      <c r="R1" s="127"/>
      <c r="S1" s="127"/>
      <c r="T1" s="127"/>
      <c r="U1" s="127"/>
      <c r="V1" s="127"/>
      <c r="W1" s="128" t="s">
        <v>319</v>
      </c>
      <c r="X1" s="128"/>
    </row>
    <row r="2" spans="1:24" ht="23.25" customHeight="1" x14ac:dyDescent="0.25">
      <c r="B2" s="131" t="s">
        <v>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133"/>
      <c r="U2" s="133"/>
      <c r="V2" s="134">
        <v>45688</v>
      </c>
      <c r="W2" s="121"/>
      <c r="X2" s="122" t="s">
        <v>3</v>
      </c>
    </row>
    <row r="3" spans="1:24" s="129" customFormat="1" ht="21.75" customHeight="1" x14ac:dyDescent="0.25">
      <c r="A3" s="222" t="s">
        <v>4</v>
      </c>
      <c r="B3" s="222" t="s">
        <v>133</v>
      </c>
      <c r="C3" s="231" t="s">
        <v>227</v>
      </c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2"/>
      <c r="S3" s="222" t="s">
        <v>6</v>
      </c>
      <c r="T3" s="234" t="s">
        <v>228</v>
      </c>
      <c r="U3" s="235"/>
      <c r="V3" s="225" t="s">
        <v>229</v>
      </c>
      <c r="W3" s="229"/>
      <c r="X3" s="226"/>
    </row>
    <row r="4" spans="1:24" s="129" customFormat="1" ht="21" customHeight="1" x14ac:dyDescent="0.25">
      <c r="A4" s="223"/>
      <c r="B4" s="223"/>
      <c r="C4" s="231" t="s">
        <v>230</v>
      </c>
      <c r="D4" s="232"/>
      <c r="E4" s="231" t="s">
        <v>231</v>
      </c>
      <c r="F4" s="232"/>
      <c r="G4" s="231" t="s">
        <v>232</v>
      </c>
      <c r="H4" s="232"/>
      <c r="I4" s="231" t="s">
        <v>233</v>
      </c>
      <c r="J4" s="232"/>
      <c r="K4" s="231" t="s">
        <v>234</v>
      </c>
      <c r="L4" s="232"/>
      <c r="M4" s="231" t="s">
        <v>235</v>
      </c>
      <c r="N4" s="232"/>
      <c r="O4" s="231" t="s">
        <v>236</v>
      </c>
      <c r="P4" s="232"/>
      <c r="Q4" s="231" t="s">
        <v>237</v>
      </c>
      <c r="R4" s="232"/>
      <c r="S4" s="223"/>
      <c r="T4" s="236"/>
      <c r="U4" s="237"/>
      <c r="V4" s="227"/>
      <c r="W4" s="230"/>
      <c r="X4" s="228"/>
    </row>
    <row r="5" spans="1:24" s="129" customFormat="1" ht="102" customHeight="1" x14ac:dyDescent="0.25">
      <c r="A5" s="223"/>
      <c r="B5" s="223"/>
      <c r="C5" s="135" t="s">
        <v>238</v>
      </c>
      <c r="D5" s="135" t="s">
        <v>239</v>
      </c>
      <c r="E5" s="135" t="s">
        <v>238</v>
      </c>
      <c r="F5" s="135" t="s">
        <v>239</v>
      </c>
      <c r="G5" s="135" t="s">
        <v>238</v>
      </c>
      <c r="H5" s="135" t="s">
        <v>239</v>
      </c>
      <c r="I5" s="135" t="s">
        <v>238</v>
      </c>
      <c r="J5" s="135" t="s">
        <v>239</v>
      </c>
      <c r="K5" s="135" t="s">
        <v>238</v>
      </c>
      <c r="L5" s="135" t="s">
        <v>239</v>
      </c>
      <c r="M5" s="135" t="s">
        <v>238</v>
      </c>
      <c r="N5" s="135" t="s">
        <v>239</v>
      </c>
      <c r="O5" s="135" t="s">
        <v>238</v>
      </c>
      <c r="P5" s="135" t="s">
        <v>239</v>
      </c>
      <c r="Q5" s="135" t="s">
        <v>238</v>
      </c>
      <c r="R5" s="135" t="s">
        <v>239</v>
      </c>
      <c r="S5" s="223"/>
      <c r="T5" s="135" t="s">
        <v>240</v>
      </c>
      <c r="U5" s="135" t="s">
        <v>241</v>
      </c>
      <c r="V5" s="98" t="s">
        <v>242</v>
      </c>
      <c r="W5" s="98" t="s">
        <v>320</v>
      </c>
      <c r="X5" s="98" t="s">
        <v>321</v>
      </c>
    </row>
    <row r="6" spans="1:24" s="129" customFormat="1" ht="25.5" customHeight="1" x14ac:dyDescent="0.25">
      <c r="A6" s="136" t="s">
        <v>136</v>
      </c>
      <c r="B6" s="137" t="s">
        <v>322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/>
      <c r="W6" s="140"/>
      <c r="X6" s="140"/>
    </row>
    <row r="7" spans="1:24" s="129" customFormat="1" ht="25.5" customHeight="1" x14ac:dyDescent="0.25">
      <c r="A7" s="136" t="s">
        <v>323</v>
      </c>
      <c r="B7" s="141" t="s">
        <v>324</v>
      </c>
      <c r="C7" s="142">
        <v>8146867575</v>
      </c>
      <c r="D7" s="143">
        <v>4517718194</v>
      </c>
      <c r="E7" s="142">
        <v>0</v>
      </c>
      <c r="F7" s="143">
        <v>0</v>
      </c>
      <c r="G7" s="142">
        <v>0</v>
      </c>
      <c r="H7" s="143">
        <v>0</v>
      </c>
      <c r="I7" s="142">
        <v>0</v>
      </c>
      <c r="J7" s="143">
        <v>0</v>
      </c>
      <c r="K7" s="142">
        <v>0</v>
      </c>
      <c r="L7" s="143">
        <v>0</v>
      </c>
      <c r="M7" s="142">
        <v>0</v>
      </c>
      <c r="N7" s="143">
        <v>0</v>
      </c>
      <c r="O7" s="142">
        <v>0</v>
      </c>
      <c r="P7" s="143">
        <v>0</v>
      </c>
      <c r="Q7" s="142">
        <v>0</v>
      </c>
      <c r="R7" s="143">
        <v>0</v>
      </c>
      <c r="S7" s="142">
        <v>8146867575</v>
      </c>
      <c r="T7" s="142">
        <v>3629149381</v>
      </c>
      <c r="U7" s="142">
        <v>4517718194</v>
      </c>
      <c r="V7" s="139"/>
      <c r="W7" s="144"/>
      <c r="X7" s="144"/>
    </row>
    <row r="8" spans="1:24" s="150" customFormat="1" ht="25.5" customHeight="1" x14ac:dyDescent="0.25">
      <c r="A8" s="145" t="s">
        <v>325</v>
      </c>
      <c r="B8" s="146" t="s">
        <v>326</v>
      </c>
      <c r="C8" s="147">
        <v>2555051130</v>
      </c>
      <c r="D8" s="147">
        <v>2420498271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2">
        <v>2555051130</v>
      </c>
      <c r="T8" s="142">
        <v>134552859</v>
      </c>
      <c r="U8" s="142">
        <v>2420498271</v>
      </c>
      <c r="V8" s="149"/>
      <c r="W8" s="144"/>
      <c r="X8" s="144"/>
    </row>
    <row r="9" spans="1:24" s="150" customFormat="1" ht="25.5" customHeight="1" x14ac:dyDescent="0.25">
      <c r="A9" s="145" t="s">
        <v>327</v>
      </c>
      <c r="B9" s="146" t="s">
        <v>328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2">
        <v>0</v>
      </c>
      <c r="T9" s="142">
        <v>0</v>
      </c>
      <c r="U9" s="142">
        <v>0</v>
      </c>
      <c r="V9" s="149"/>
      <c r="W9" s="144"/>
      <c r="X9" s="144"/>
    </row>
    <row r="10" spans="1:24" s="150" customFormat="1" ht="25.5" customHeight="1" x14ac:dyDescent="0.25">
      <c r="A10" s="145" t="s">
        <v>329</v>
      </c>
      <c r="B10" s="146" t="s">
        <v>330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2">
        <v>0</v>
      </c>
      <c r="T10" s="142">
        <v>0</v>
      </c>
      <c r="U10" s="142">
        <v>0</v>
      </c>
      <c r="V10" s="149"/>
      <c r="W10" s="151"/>
      <c r="X10" s="151"/>
    </row>
    <row r="11" spans="1:24" s="150" customFormat="1" ht="25.5" customHeight="1" x14ac:dyDescent="0.25">
      <c r="A11" s="145" t="s">
        <v>331</v>
      </c>
      <c r="B11" s="146" t="s">
        <v>332</v>
      </c>
      <c r="C11" s="147">
        <v>5591816445</v>
      </c>
      <c r="D11" s="147">
        <v>2097219923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2">
        <v>5591816445</v>
      </c>
      <c r="T11" s="142">
        <v>3494596522</v>
      </c>
      <c r="U11" s="142">
        <v>2097219923</v>
      </c>
      <c r="V11" s="149"/>
      <c r="W11" s="151"/>
      <c r="X11" s="151"/>
    </row>
    <row r="12" spans="1:24" s="150" customFormat="1" ht="25.5" customHeight="1" x14ac:dyDescent="0.25">
      <c r="A12" s="145" t="s">
        <v>333</v>
      </c>
      <c r="B12" s="146" t="s">
        <v>78</v>
      </c>
      <c r="C12" s="147">
        <v>67370</v>
      </c>
      <c r="D12" s="147">
        <v>14253</v>
      </c>
      <c r="E12" s="147">
        <v>56629638</v>
      </c>
      <c r="F12" s="147">
        <v>67428</v>
      </c>
      <c r="G12" s="147">
        <v>161404163</v>
      </c>
      <c r="H12" s="147">
        <v>1587073</v>
      </c>
      <c r="I12" s="147">
        <v>399911248</v>
      </c>
      <c r="J12" s="147">
        <v>54474362</v>
      </c>
      <c r="K12" s="147">
        <v>2112774374</v>
      </c>
      <c r="L12" s="147">
        <v>786801279</v>
      </c>
      <c r="M12" s="147">
        <v>6099399018</v>
      </c>
      <c r="N12" s="147">
        <v>1317894111</v>
      </c>
      <c r="O12" s="147">
        <v>12916196305</v>
      </c>
      <c r="P12" s="147">
        <v>2720979669</v>
      </c>
      <c r="Q12" s="147">
        <v>2529823703</v>
      </c>
      <c r="R12" s="147">
        <v>1806030544</v>
      </c>
      <c r="S12" s="142">
        <v>24276205819</v>
      </c>
      <c r="T12" s="142">
        <v>17588357100</v>
      </c>
      <c r="U12" s="142">
        <v>6687848719</v>
      </c>
      <c r="V12" s="149"/>
      <c r="W12" s="151"/>
      <c r="X12" s="151"/>
    </row>
    <row r="13" spans="1:24" s="150" customFormat="1" ht="25.5" customHeight="1" x14ac:dyDescent="0.25">
      <c r="A13" s="145" t="s">
        <v>334</v>
      </c>
      <c r="B13" s="152" t="s">
        <v>335</v>
      </c>
      <c r="C13" s="147">
        <v>67370</v>
      </c>
      <c r="D13" s="147">
        <v>14253</v>
      </c>
      <c r="E13" s="147">
        <v>2771788</v>
      </c>
      <c r="F13" s="147">
        <v>67428</v>
      </c>
      <c r="G13" s="147">
        <v>23305141</v>
      </c>
      <c r="H13" s="147">
        <v>1587073</v>
      </c>
      <c r="I13" s="147">
        <v>115760952</v>
      </c>
      <c r="J13" s="147">
        <v>53854512</v>
      </c>
      <c r="K13" s="147">
        <v>849006690</v>
      </c>
      <c r="L13" s="147">
        <v>714518654</v>
      </c>
      <c r="M13" s="147">
        <v>3398032186</v>
      </c>
      <c r="N13" s="147">
        <v>729680786</v>
      </c>
      <c r="O13" s="147">
        <v>9187020469</v>
      </c>
      <c r="P13" s="147">
        <v>2581410324</v>
      </c>
      <c r="Q13" s="147">
        <v>2458176330</v>
      </c>
      <c r="R13" s="147">
        <v>1804734843</v>
      </c>
      <c r="S13" s="142">
        <v>16034140926</v>
      </c>
      <c r="T13" s="142">
        <v>10148273053</v>
      </c>
      <c r="U13" s="142">
        <v>5885867873</v>
      </c>
      <c r="V13" s="149"/>
      <c r="W13" s="151"/>
      <c r="X13" s="151"/>
    </row>
    <row r="14" spans="1:24" s="150" customFormat="1" ht="25.5" customHeight="1" x14ac:dyDescent="0.25">
      <c r="A14" s="145" t="s">
        <v>336</v>
      </c>
      <c r="B14" s="152" t="s">
        <v>337</v>
      </c>
      <c r="C14" s="147">
        <v>0</v>
      </c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2">
        <v>0</v>
      </c>
      <c r="T14" s="142">
        <v>0</v>
      </c>
      <c r="U14" s="142">
        <v>0</v>
      </c>
      <c r="V14" s="149"/>
      <c r="W14" s="151"/>
      <c r="X14" s="151"/>
    </row>
    <row r="15" spans="1:24" s="150" customFormat="1" ht="25.5" customHeight="1" x14ac:dyDescent="0.25">
      <c r="A15" s="145" t="s">
        <v>338</v>
      </c>
      <c r="B15" s="146" t="s">
        <v>339</v>
      </c>
      <c r="C15" s="142">
        <v>3933747904</v>
      </c>
      <c r="D15" s="143">
        <v>2677567936</v>
      </c>
      <c r="E15" s="142">
        <v>0</v>
      </c>
      <c r="F15" s="143">
        <v>0</v>
      </c>
      <c r="G15" s="142">
        <v>0</v>
      </c>
      <c r="H15" s="143">
        <v>0</v>
      </c>
      <c r="I15" s="142">
        <v>0</v>
      </c>
      <c r="J15" s="143">
        <v>0</v>
      </c>
      <c r="K15" s="142">
        <v>0</v>
      </c>
      <c r="L15" s="143">
        <v>0</v>
      </c>
      <c r="M15" s="142">
        <v>0</v>
      </c>
      <c r="N15" s="143">
        <v>0</v>
      </c>
      <c r="O15" s="142">
        <v>0</v>
      </c>
      <c r="P15" s="143">
        <v>0</v>
      </c>
      <c r="Q15" s="142">
        <v>0</v>
      </c>
      <c r="R15" s="143">
        <v>0</v>
      </c>
      <c r="S15" s="142">
        <v>3933747904</v>
      </c>
      <c r="T15" s="142">
        <v>1256179968</v>
      </c>
      <c r="U15" s="142">
        <v>2677567936</v>
      </c>
      <c r="V15" s="149"/>
      <c r="W15" s="151"/>
      <c r="X15" s="151"/>
    </row>
    <row r="16" spans="1:24" s="150" customFormat="1" ht="28.5" customHeight="1" x14ac:dyDescent="0.25">
      <c r="A16" s="145" t="s">
        <v>340</v>
      </c>
      <c r="B16" s="146" t="s">
        <v>341</v>
      </c>
      <c r="C16" s="147">
        <v>3432853727</v>
      </c>
      <c r="D16" s="147">
        <v>2567135157</v>
      </c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2">
        <v>3432853727</v>
      </c>
      <c r="T16" s="142">
        <v>865718570</v>
      </c>
      <c r="U16" s="142">
        <v>2567135157</v>
      </c>
      <c r="V16" s="149"/>
      <c r="W16" s="151"/>
      <c r="X16" s="151"/>
    </row>
    <row r="17" spans="1:24" s="150" customFormat="1" ht="28.5" customHeight="1" x14ac:dyDescent="0.25">
      <c r="A17" s="145" t="s">
        <v>342</v>
      </c>
      <c r="B17" s="146" t="s">
        <v>343</v>
      </c>
      <c r="C17" s="147">
        <v>30696931</v>
      </c>
      <c r="D17" s="147">
        <v>5396911</v>
      </c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2">
        <v>30696931</v>
      </c>
      <c r="T17" s="142">
        <v>25300020</v>
      </c>
      <c r="U17" s="142">
        <v>5396911</v>
      </c>
      <c r="V17" s="149"/>
      <c r="W17" s="151"/>
      <c r="X17" s="151"/>
    </row>
    <row r="18" spans="1:24" s="150" customFormat="1" ht="25.5" customHeight="1" x14ac:dyDescent="0.25">
      <c r="A18" s="145" t="s">
        <v>344</v>
      </c>
      <c r="B18" s="146" t="s">
        <v>345</v>
      </c>
      <c r="C18" s="147">
        <v>50245339</v>
      </c>
      <c r="D18" s="147">
        <v>50245339</v>
      </c>
      <c r="E18" s="147"/>
      <c r="F18" s="147"/>
      <c r="G18" s="147"/>
      <c r="H18" s="147"/>
      <c r="I18" s="148"/>
      <c r="J18" s="147"/>
      <c r="K18" s="147"/>
      <c r="L18" s="147"/>
      <c r="M18" s="147"/>
      <c r="N18" s="147"/>
      <c r="O18" s="147"/>
      <c r="P18" s="147"/>
      <c r="Q18" s="147"/>
      <c r="R18" s="147"/>
      <c r="S18" s="142">
        <v>50245339</v>
      </c>
      <c r="T18" s="142">
        <v>0</v>
      </c>
      <c r="U18" s="142">
        <v>50245339</v>
      </c>
      <c r="V18" s="149"/>
      <c r="W18" s="151"/>
      <c r="X18" s="151"/>
    </row>
    <row r="19" spans="1:24" s="150" customFormat="1" ht="25.5" customHeight="1" x14ac:dyDescent="0.25">
      <c r="A19" s="145" t="s">
        <v>346</v>
      </c>
      <c r="B19" s="146" t="s">
        <v>279</v>
      </c>
      <c r="C19" s="147">
        <v>419951907</v>
      </c>
      <c r="D19" s="147">
        <v>54790529</v>
      </c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2">
        <v>419951907</v>
      </c>
      <c r="T19" s="142">
        <v>365161378</v>
      </c>
      <c r="U19" s="142">
        <v>54790529</v>
      </c>
      <c r="V19" s="149"/>
      <c r="W19" s="151"/>
      <c r="X19" s="151"/>
    </row>
    <row r="20" spans="1:24" s="150" customFormat="1" ht="25.5" customHeight="1" x14ac:dyDescent="0.25">
      <c r="A20" s="145" t="s">
        <v>347</v>
      </c>
      <c r="B20" s="153" t="s">
        <v>348</v>
      </c>
      <c r="C20" s="143">
        <v>12080682849</v>
      </c>
      <c r="D20" s="143">
        <v>7195300383</v>
      </c>
      <c r="E20" s="143">
        <v>56629638</v>
      </c>
      <c r="F20" s="143">
        <v>67428</v>
      </c>
      <c r="G20" s="143">
        <v>161404163</v>
      </c>
      <c r="H20" s="143">
        <v>1587073</v>
      </c>
      <c r="I20" s="143">
        <v>399911248</v>
      </c>
      <c r="J20" s="143">
        <v>54474362</v>
      </c>
      <c r="K20" s="143">
        <v>2112774374</v>
      </c>
      <c r="L20" s="143">
        <v>786801279</v>
      </c>
      <c r="M20" s="143">
        <v>6099399018</v>
      </c>
      <c r="N20" s="143">
        <v>1317894111</v>
      </c>
      <c r="O20" s="143">
        <v>12916196305</v>
      </c>
      <c r="P20" s="143">
        <v>2720979669</v>
      </c>
      <c r="Q20" s="143">
        <v>2529823703</v>
      </c>
      <c r="R20" s="143">
        <v>1806030544</v>
      </c>
      <c r="S20" s="142">
        <v>36356821298</v>
      </c>
      <c r="T20" s="142">
        <v>22473686449</v>
      </c>
      <c r="U20" s="142">
        <v>13883134849</v>
      </c>
      <c r="V20" s="149">
        <v>0.15</v>
      </c>
      <c r="W20" s="151">
        <v>5453523194.6999998</v>
      </c>
      <c r="X20" s="151">
        <v>2082470227.3499999</v>
      </c>
    </row>
    <row r="21" spans="1:24" s="150" customFormat="1" ht="25.5" customHeight="1" x14ac:dyDescent="0.25">
      <c r="A21" s="145" t="s">
        <v>158</v>
      </c>
      <c r="B21" s="146" t="s">
        <v>80</v>
      </c>
      <c r="C21" s="147">
        <v>44</v>
      </c>
      <c r="D21" s="147">
        <v>0</v>
      </c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2">
        <v>44</v>
      </c>
      <c r="T21" s="142">
        <v>44</v>
      </c>
      <c r="U21" s="142">
        <v>0</v>
      </c>
      <c r="V21" s="149">
        <v>1</v>
      </c>
      <c r="W21" s="151">
        <v>0</v>
      </c>
      <c r="X21" s="151">
        <v>0</v>
      </c>
    </row>
    <row r="22" spans="1:24" s="150" customFormat="1" ht="43.5" customHeight="1" x14ac:dyDescent="0.25">
      <c r="A22" s="145" t="s">
        <v>349</v>
      </c>
      <c r="B22" s="146" t="s">
        <v>350</v>
      </c>
      <c r="C22" s="147">
        <v>44</v>
      </c>
      <c r="D22" s="147">
        <v>0</v>
      </c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3">
        <v>44</v>
      </c>
      <c r="T22" s="143">
        <v>44</v>
      </c>
      <c r="U22" s="143">
        <v>0</v>
      </c>
      <c r="V22" s="149"/>
      <c r="W22" s="151"/>
      <c r="X22" s="151"/>
    </row>
    <row r="23" spans="1:24" s="150" customFormat="1" ht="25.5" customHeight="1" x14ac:dyDescent="0.25">
      <c r="A23" s="145" t="s">
        <v>171</v>
      </c>
      <c r="B23" s="146" t="s">
        <v>351</v>
      </c>
      <c r="C23" s="143">
        <v>249176182</v>
      </c>
      <c r="D23" s="143">
        <v>249135249</v>
      </c>
      <c r="E23" s="143">
        <v>600000000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688262</v>
      </c>
      <c r="L23" s="143">
        <v>0</v>
      </c>
      <c r="M23" s="143">
        <v>238262</v>
      </c>
      <c r="N23" s="143">
        <v>0</v>
      </c>
      <c r="O23" s="143">
        <v>1376523</v>
      </c>
      <c r="P23" s="143">
        <v>0</v>
      </c>
      <c r="Q23" s="143">
        <v>474281</v>
      </c>
      <c r="R23" s="143">
        <v>0</v>
      </c>
      <c r="S23" s="143">
        <v>851953510</v>
      </c>
      <c r="T23" s="143">
        <v>602818261</v>
      </c>
      <c r="U23" s="143">
        <v>249135249</v>
      </c>
      <c r="V23" s="149"/>
      <c r="W23" s="151"/>
      <c r="X23" s="151"/>
    </row>
    <row r="24" spans="1:24" s="150" customFormat="1" ht="27.75" customHeight="1" x14ac:dyDescent="0.25">
      <c r="A24" s="145" t="s">
        <v>12</v>
      </c>
      <c r="B24" s="146" t="s">
        <v>352</v>
      </c>
      <c r="C24" s="147">
        <v>44078752</v>
      </c>
      <c r="D24" s="147">
        <v>44067282</v>
      </c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>
        <v>44078752</v>
      </c>
      <c r="T24" s="143">
        <v>11470</v>
      </c>
      <c r="U24" s="143">
        <v>44067282</v>
      </c>
      <c r="V24" s="149">
        <v>1</v>
      </c>
      <c r="W24" s="151">
        <v>5611949</v>
      </c>
      <c r="X24" s="151">
        <v>5600479</v>
      </c>
    </row>
    <row r="25" spans="1:24" s="150" customFormat="1" ht="27.75" customHeight="1" x14ac:dyDescent="0.25">
      <c r="A25" s="145" t="s">
        <v>353</v>
      </c>
      <c r="B25" s="146" t="s">
        <v>354</v>
      </c>
      <c r="C25" s="147">
        <v>38466803</v>
      </c>
      <c r="D25" s="147">
        <v>38466803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>
        <v>38466803</v>
      </c>
      <c r="T25" s="143">
        <v>0</v>
      </c>
      <c r="U25" s="143">
        <v>38466803</v>
      </c>
      <c r="V25" s="149">
        <v>1</v>
      </c>
      <c r="W25" s="151">
        <v>38466803</v>
      </c>
      <c r="X25" s="151">
        <v>38466803</v>
      </c>
    </row>
    <row r="26" spans="1:24" s="150" customFormat="1" ht="25.5" customHeight="1" x14ac:dyDescent="0.25">
      <c r="A26" s="145" t="s">
        <v>14</v>
      </c>
      <c r="B26" s="146" t="s">
        <v>355</v>
      </c>
      <c r="C26" s="147">
        <v>0</v>
      </c>
      <c r="D26" s="147">
        <v>0</v>
      </c>
      <c r="E26" s="147">
        <v>600000000</v>
      </c>
      <c r="F26" s="147">
        <v>0</v>
      </c>
      <c r="G26" s="147">
        <v>0</v>
      </c>
      <c r="H26" s="147">
        <v>0</v>
      </c>
      <c r="I26" s="147">
        <v>0</v>
      </c>
      <c r="J26" s="147">
        <v>0</v>
      </c>
      <c r="K26" s="147">
        <v>688262</v>
      </c>
      <c r="L26" s="147">
        <v>0</v>
      </c>
      <c r="M26" s="147">
        <v>238262</v>
      </c>
      <c r="N26" s="147">
        <v>0</v>
      </c>
      <c r="O26" s="147">
        <v>1376523</v>
      </c>
      <c r="P26" s="147">
        <v>0</v>
      </c>
      <c r="Q26" s="147">
        <v>474281</v>
      </c>
      <c r="R26" s="147">
        <v>0</v>
      </c>
      <c r="S26" s="143">
        <v>602777328</v>
      </c>
      <c r="T26" s="143">
        <v>602777328</v>
      </c>
      <c r="U26" s="143">
        <v>0</v>
      </c>
      <c r="V26" s="149">
        <v>1</v>
      </c>
      <c r="W26" s="151">
        <v>600000000</v>
      </c>
      <c r="X26" s="151">
        <v>0</v>
      </c>
    </row>
    <row r="27" spans="1:24" s="150" customFormat="1" ht="25.5" customHeight="1" x14ac:dyDescent="0.25">
      <c r="A27" s="145" t="s">
        <v>256</v>
      </c>
      <c r="B27" s="146" t="s">
        <v>356</v>
      </c>
      <c r="C27" s="147">
        <v>424381</v>
      </c>
      <c r="D27" s="147">
        <v>394918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3">
        <v>424381</v>
      </c>
      <c r="T27" s="143">
        <v>29463</v>
      </c>
      <c r="U27" s="143">
        <v>394918</v>
      </c>
      <c r="V27" s="149">
        <v>1</v>
      </c>
      <c r="W27" s="151">
        <v>424381</v>
      </c>
      <c r="X27" s="151">
        <v>394918</v>
      </c>
    </row>
    <row r="28" spans="1:24" s="150" customFormat="1" ht="25.5" customHeight="1" x14ac:dyDescent="0.25">
      <c r="A28" s="145" t="s">
        <v>260</v>
      </c>
      <c r="B28" s="146" t="s">
        <v>357</v>
      </c>
      <c r="C28" s="147">
        <v>204673049</v>
      </c>
      <c r="D28" s="147">
        <v>204673049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3">
        <v>204673049</v>
      </c>
      <c r="T28" s="143">
        <v>0</v>
      </c>
      <c r="U28" s="143">
        <v>204673049</v>
      </c>
      <c r="V28" s="149">
        <v>1</v>
      </c>
      <c r="W28" s="151">
        <v>204673049</v>
      </c>
      <c r="X28" s="151">
        <v>204673049</v>
      </c>
    </row>
    <row r="29" spans="1:24" s="150" customFormat="1" ht="25.5" customHeight="1" x14ac:dyDescent="0.25">
      <c r="A29" s="145" t="s">
        <v>178</v>
      </c>
      <c r="B29" s="146" t="s">
        <v>358</v>
      </c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3">
        <v>0</v>
      </c>
      <c r="T29" s="143">
        <v>0</v>
      </c>
      <c r="U29" s="143">
        <v>0</v>
      </c>
      <c r="V29" s="149">
        <v>1</v>
      </c>
      <c r="W29" s="151">
        <v>0</v>
      </c>
      <c r="X29" s="151">
        <v>0</v>
      </c>
    </row>
    <row r="30" spans="1:24" s="150" customFormat="1" ht="25.5" customHeight="1" x14ac:dyDescent="0.25">
      <c r="A30" s="145" t="s">
        <v>188</v>
      </c>
      <c r="B30" s="146" t="s">
        <v>359</v>
      </c>
      <c r="C30" s="147">
        <v>0</v>
      </c>
      <c r="D30" s="147">
        <v>0</v>
      </c>
      <c r="E30" s="147">
        <v>6465</v>
      </c>
      <c r="F30" s="147">
        <v>0</v>
      </c>
      <c r="G30" s="147">
        <v>363777572</v>
      </c>
      <c r="H30" s="147">
        <v>362899936</v>
      </c>
      <c r="I30" s="147">
        <v>40124410</v>
      </c>
      <c r="J30" s="147">
        <v>25923275</v>
      </c>
      <c r="K30" s="147">
        <v>73823886</v>
      </c>
      <c r="L30" s="147">
        <v>72550275</v>
      </c>
      <c r="M30" s="147">
        <v>82860244</v>
      </c>
      <c r="N30" s="147">
        <v>77835839</v>
      </c>
      <c r="O30" s="147">
        <v>146894860</v>
      </c>
      <c r="P30" s="147">
        <v>108839</v>
      </c>
      <c r="Q30" s="147">
        <v>226463182</v>
      </c>
      <c r="R30" s="147">
        <v>187918639</v>
      </c>
      <c r="S30" s="143">
        <v>933950619</v>
      </c>
      <c r="T30" s="143">
        <v>206713816</v>
      </c>
      <c r="U30" s="143">
        <v>727236803</v>
      </c>
      <c r="V30" s="149">
        <v>0.05</v>
      </c>
      <c r="W30" s="151">
        <v>46697530.950000003</v>
      </c>
      <c r="X30" s="151">
        <v>36361840.149999999</v>
      </c>
    </row>
    <row r="31" spans="1:24" s="150" customFormat="1" ht="25.5" customHeight="1" x14ac:dyDescent="0.25">
      <c r="A31" s="145" t="s">
        <v>196</v>
      </c>
      <c r="B31" s="146" t="s">
        <v>88</v>
      </c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3">
        <v>0</v>
      </c>
      <c r="T31" s="143">
        <v>0</v>
      </c>
      <c r="U31" s="143">
        <v>0</v>
      </c>
      <c r="V31" s="149">
        <v>1</v>
      </c>
      <c r="W31" s="151">
        <v>0</v>
      </c>
      <c r="X31" s="151">
        <v>0</v>
      </c>
    </row>
    <row r="32" spans="1:24" s="150" customFormat="1" ht="25.5" customHeight="1" x14ac:dyDescent="0.25">
      <c r="A32" s="145" t="s">
        <v>198</v>
      </c>
      <c r="B32" s="146" t="s">
        <v>360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>
        <v>1719622116</v>
      </c>
      <c r="R32" s="147">
        <v>1564166210</v>
      </c>
      <c r="S32" s="143">
        <v>1719622116</v>
      </c>
      <c r="T32" s="143">
        <v>155455906</v>
      </c>
      <c r="U32" s="143">
        <v>1564166210</v>
      </c>
      <c r="V32" s="149">
        <v>1</v>
      </c>
      <c r="W32" s="151">
        <v>0</v>
      </c>
      <c r="X32" s="151">
        <v>0</v>
      </c>
    </row>
    <row r="33" spans="1:24" s="150" customFormat="1" ht="24.75" customHeight="1" x14ac:dyDescent="0.25">
      <c r="A33" s="145" t="s">
        <v>215</v>
      </c>
      <c r="B33" s="154" t="s">
        <v>84</v>
      </c>
      <c r="C33" s="143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9"/>
      <c r="W33" s="151"/>
      <c r="X33" s="151"/>
    </row>
    <row r="34" spans="1:24" s="150" customFormat="1" ht="27" customHeight="1" x14ac:dyDescent="0.25">
      <c r="A34" s="145" t="s">
        <v>38</v>
      </c>
      <c r="B34" s="155" t="s">
        <v>361</v>
      </c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3">
        <v>0</v>
      </c>
      <c r="T34" s="143">
        <v>0</v>
      </c>
      <c r="U34" s="143">
        <v>0</v>
      </c>
      <c r="V34" s="149">
        <v>1</v>
      </c>
      <c r="W34" s="151">
        <v>0</v>
      </c>
      <c r="X34" s="151">
        <v>0</v>
      </c>
    </row>
    <row r="35" spans="1:24" s="150" customFormat="1" ht="27" customHeight="1" x14ac:dyDescent="0.25">
      <c r="A35" s="145" t="s">
        <v>40</v>
      </c>
      <c r="B35" s="155" t="s">
        <v>362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3">
        <v>0</v>
      </c>
      <c r="T35" s="143">
        <v>0</v>
      </c>
      <c r="U35" s="143">
        <v>0</v>
      </c>
      <c r="V35" s="149">
        <v>1</v>
      </c>
      <c r="W35" s="151">
        <v>0</v>
      </c>
      <c r="X35" s="151">
        <v>0</v>
      </c>
    </row>
    <row r="36" spans="1:24" s="150" customFormat="1" ht="38.25" x14ac:dyDescent="0.25">
      <c r="A36" s="145" t="s">
        <v>218</v>
      </c>
      <c r="B36" s="146" t="s">
        <v>363</v>
      </c>
      <c r="C36" s="147">
        <v>427111722</v>
      </c>
      <c r="D36" s="147">
        <v>11724041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2">
        <v>427111722</v>
      </c>
      <c r="T36" s="142">
        <v>415387681</v>
      </c>
      <c r="U36" s="142">
        <v>11724041</v>
      </c>
      <c r="V36" s="149">
        <v>1</v>
      </c>
      <c r="W36" s="151">
        <v>427111722</v>
      </c>
      <c r="X36" s="151">
        <v>11724041</v>
      </c>
    </row>
    <row r="37" spans="1:24" s="150" customFormat="1" ht="25.5" customHeight="1" x14ac:dyDescent="0.25">
      <c r="A37" s="145" t="s">
        <v>222</v>
      </c>
      <c r="B37" s="146" t="s">
        <v>96</v>
      </c>
      <c r="C37" s="147">
        <v>52344720</v>
      </c>
      <c r="D37" s="147">
        <v>49218076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2">
        <v>52344720</v>
      </c>
      <c r="T37" s="142">
        <v>3126644</v>
      </c>
      <c r="U37" s="142">
        <v>49218076</v>
      </c>
      <c r="V37" s="149">
        <v>1</v>
      </c>
      <c r="W37" s="151">
        <v>52344720</v>
      </c>
      <c r="X37" s="151">
        <v>49218076</v>
      </c>
    </row>
    <row r="38" spans="1:24" s="150" customFormat="1" ht="25.5" customHeight="1" x14ac:dyDescent="0.25">
      <c r="A38" s="145" t="s">
        <v>364</v>
      </c>
      <c r="B38" s="146" t="s">
        <v>92</v>
      </c>
      <c r="C38" s="147">
        <v>47472</v>
      </c>
      <c r="D38" s="147">
        <v>47472</v>
      </c>
      <c r="E38" s="147">
        <v>18300612</v>
      </c>
      <c r="F38" s="147">
        <v>4463338</v>
      </c>
      <c r="G38" s="147">
        <v>44185808</v>
      </c>
      <c r="H38" s="147">
        <v>14660362</v>
      </c>
      <c r="I38" s="147">
        <v>514468</v>
      </c>
      <c r="J38" s="147">
        <v>15538</v>
      </c>
      <c r="K38" s="147">
        <v>0</v>
      </c>
      <c r="L38" s="147">
        <v>0</v>
      </c>
      <c r="M38" s="147">
        <v>1607664</v>
      </c>
      <c r="N38" s="147">
        <v>1607664</v>
      </c>
      <c r="O38" s="147">
        <v>0</v>
      </c>
      <c r="P38" s="147">
        <v>0</v>
      </c>
      <c r="Q38" s="147">
        <v>0</v>
      </c>
      <c r="R38" s="147">
        <v>0</v>
      </c>
      <c r="S38" s="142">
        <v>64656024</v>
      </c>
      <c r="T38" s="142">
        <v>43861650</v>
      </c>
      <c r="U38" s="142">
        <v>20794374</v>
      </c>
      <c r="V38" s="149"/>
      <c r="W38" s="151">
        <v>62533892</v>
      </c>
      <c r="X38" s="151">
        <v>19171172</v>
      </c>
    </row>
    <row r="39" spans="1:24" s="150" customFormat="1" ht="27.75" customHeight="1" x14ac:dyDescent="0.25">
      <c r="A39" s="145" t="s">
        <v>47</v>
      </c>
      <c r="B39" s="146" t="s">
        <v>365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2">
        <v>0</v>
      </c>
      <c r="T39" s="142">
        <v>0</v>
      </c>
      <c r="U39" s="142">
        <v>0</v>
      </c>
      <c r="V39" s="149"/>
      <c r="W39" s="151">
        <v>0</v>
      </c>
      <c r="X39" s="151">
        <v>0</v>
      </c>
    </row>
    <row r="40" spans="1:24" s="150" customFormat="1" ht="27.75" customHeight="1" x14ac:dyDescent="0.25">
      <c r="A40" s="145" t="s">
        <v>49</v>
      </c>
      <c r="B40" s="146" t="s">
        <v>366</v>
      </c>
      <c r="C40" s="147"/>
      <c r="D40" s="147"/>
      <c r="E40" s="147">
        <v>312696</v>
      </c>
      <c r="F40" s="147">
        <v>172970</v>
      </c>
      <c r="G40" s="147">
        <v>1650940</v>
      </c>
      <c r="H40" s="147">
        <v>1649377</v>
      </c>
      <c r="I40" s="147">
        <v>1189228</v>
      </c>
      <c r="J40" s="147">
        <v>696077</v>
      </c>
      <c r="K40" s="147">
        <v>173770</v>
      </c>
      <c r="L40" s="147">
        <v>173770</v>
      </c>
      <c r="M40" s="147">
        <v>219302</v>
      </c>
      <c r="N40" s="147">
        <v>219302</v>
      </c>
      <c r="O40" s="147"/>
      <c r="P40" s="147"/>
      <c r="Q40" s="147"/>
      <c r="R40" s="147"/>
      <c r="S40" s="142">
        <v>3545936</v>
      </c>
      <c r="T40" s="142">
        <v>634440</v>
      </c>
      <c r="U40" s="142">
        <v>2911496</v>
      </c>
      <c r="V40" s="149"/>
      <c r="W40" s="151">
        <v>1963636</v>
      </c>
      <c r="X40" s="151">
        <v>1822347</v>
      </c>
    </row>
    <row r="41" spans="1:24" s="150" customFormat="1" ht="25.5" customHeight="1" x14ac:dyDescent="0.25">
      <c r="A41" s="145" t="s">
        <v>367</v>
      </c>
      <c r="B41" s="146" t="s">
        <v>100</v>
      </c>
      <c r="C41" s="147">
        <v>567432193</v>
      </c>
      <c r="D41" s="147">
        <v>167014011</v>
      </c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2">
        <v>567432193</v>
      </c>
      <c r="T41" s="142">
        <v>400418182</v>
      </c>
      <c r="U41" s="142">
        <v>167014011</v>
      </c>
      <c r="V41" s="149">
        <v>1</v>
      </c>
      <c r="W41" s="151">
        <v>567432193</v>
      </c>
      <c r="X41" s="151">
        <v>167014011</v>
      </c>
    </row>
    <row r="42" spans="1:24" s="159" customFormat="1" ht="24.75" customHeight="1" x14ac:dyDescent="0.25">
      <c r="A42" s="145" t="s">
        <v>297</v>
      </c>
      <c r="B42" s="153" t="s">
        <v>368</v>
      </c>
      <c r="C42" s="156">
        <v>13376795182</v>
      </c>
      <c r="D42" s="156">
        <v>7672439232</v>
      </c>
      <c r="E42" s="156">
        <v>675249411</v>
      </c>
      <c r="F42" s="156">
        <v>4703736</v>
      </c>
      <c r="G42" s="156">
        <v>571018483</v>
      </c>
      <c r="H42" s="156">
        <v>380796748</v>
      </c>
      <c r="I42" s="156">
        <v>441739354</v>
      </c>
      <c r="J42" s="156">
        <v>81109252</v>
      </c>
      <c r="K42" s="156">
        <v>2187460292</v>
      </c>
      <c r="L42" s="156">
        <v>859525324</v>
      </c>
      <c r="M42" s="156">
        <v>6184324490</v>
      </c>
      <c r="N42" s="156">
        <v>1397556916</v>
      </c>
      <c r="O42" s="156">
        <v>13064467688</v>
      </c>
      <c r="P42" s="156">
        <v>2721088508</v>
      </c>
      <c r="Q42" s="156">
        <v>4476383282</v>
      </c>
      <c r="R42" s="156">
        <v>3558115393</v>
      </c>
      <c r="S42" s="156">
        <v>40977438182</v>
      </c>
      <c r="T42" s="156">
        <v>24302103073</v>
      </c>
      <c r="U42" s="156">
        <v>16675335109</v>
      </c>
      <c r="V42" s="157" t="s">
        <v>369</v>
      </c>
      <c r="W42" s="158">
        <v>7460783070.6499996</v>
      </c>
      <c r="X42" s="158">
        <v>2616916963.5</v>
      </c>
    </row>
    <row r="43" spans="1:24" s="150" customFormat="1" x14ac:dyDescent="0.25">
      <c r="A43" s="145"/>
      <c r="B43" s="160" t="s">
        <v>228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3">
        <v>0</v>
      </c>
      <c r="T43" s="143">
        <v>0</v>
      </c>
      <c r="U43" s="143">
        <v>0</v>
      </c>
      <c r="V43" s="149"/>
      <c r="W43" s="151"/>
      <c r="X43" s="151"/>
    </row>
    <row r="44" spans="1:24" s="150" customFormat="1" ht="30" x14ac:dyDescent="0.25">
      <c r="A44" s="145"/>
      <c r="B44" s="161" t="s">
        <v>370</v>
      </c>
      <c r="C44" s="143">
        <v>0</v>
      </c>
      <c r="D44" s="143">
        <v>0</v>
      </c>
      <c r="E44" s="143">
        <v>50006465</v>
      </c>
      <c r="F44" s="143">
        <v>0</v>
      </c>
      <c r="G44" s="143">
        <v>115540533</v>
      </c>
      <c r="H44" s="143">
        <v>0</v>
      </c>
      <c r="I44" s="143">
        <v>26689243</v>
      </c>
      <c r="J44" s="143">
        <v>25923275</v>
      </c>
      <c r="K44" s="143">
        <v>883218566</v>
      </c>
      <c r="L44" s="143">
        <v>0</v>
      </c>
      <c r="M44" s="143">
        <v>455473900</v>
      </c>
      <c r="N44" s="143">
        <v>77742060</v>
      </c>
      <c r="O44" s="143">
        <v>5819311</v>
      </c>
      <c r="P44" s="143">
        <v>-3.7252902984619141E-9</v>
      </c>
      <c r="Q44" s="143">
        <v>111553671</v>
      </c>
      <c r="R44" s="143">
        <v>12957010</v>
      </c>
      <c r="S44" s="143">
        <v>1648301689</v>
      </c>
      <c r="T44" s="143">
        <v>1531679344</v>
      </c>
      <c r="U44" s="143">
        <v>116622345</v>
      </c>
      <c r="V44" s="149"/>
      <c r="W44" s="151"/>
      <c r="X44" s="151"/>
    </row>
    <row r="45" spans="1:24" s="150" customFormat="1" ht="20.25" customHeight="1" x14ac:dyDescent="0.25">
      <c r="A45" s="145"/>
      <c r="B45" s="162" t="s">
        <v>371</v>
      </c>
      <c r="C45" s="147"/>
      <c r="D45" s="147"/>
      <c r="E45" s="147">
        <v>6465</v>
      </c>
      <c r="F45" s="147">
        <v>0</v>
      </c>
      <c r="G45" s="147">
        <v>241511</v>
      </c>
      <c r="H45" s="147">
        <v>0</v>
      </c>
      <c r="I45" s="147">
        <v>26406298</v>
      </c>
      <c r="J45" s="147">
        <v>25923275</v>
      </c>
      <c r="K45" s="147">
        <v>724534</v>
      </c>
      <c r="L45" s="147">
        <v>0</v>
      </c>
      <c r="M45" s="147">
        <v>79184664</v>
      </c>
      <c r="N45" s="147">
        <v>77742060</v>
      </c>
      <c r="O45" s="147">
        <v>2864122</v>
      </c>
      <c r="P45" s="147">
        <v>-3.7252902984619141E-9</v>
      </c>
      <c r="Q45" s="147">
        <v>32844088</v>
      </c>
      <c r="R45" s="147">
        <v>12957010</v>
      </c>
      <c r="S45" s="143">
        <v>142271682</v>
      </c>
      <c r="T45" s="143">
        <v>25649337</v>
      </c>
      <c r="U45" s="143">
        <v>116622345</v>
      </c>
      <c r="V45" s="149"/>
      <c r="W45" s="151"/>
      <c r="X45" s="151"/>
    </row>
    <row r="46" spans="1:24" s="150" customFormat="1" ht="20.25" customHeight="1" x14ac:dyDescent="0.25">
      <c r="A46" s="145"/>
      <c r="B46" s="162" t="s">
        <v>372</v>
      </c>
      <c r="C46" s="147"/>
      <c r="D46" s="147"/>
      <c r="E46" s="147">
        <v>50000000</v>
      </c>
      <c r="F46" s="147">
        <v>0</v>
      </c>
      <c r="G46" s="147">
        <v>115299022</v>
      </c>
      <c r="H46" s="147">
        <v>0</v>
      </c>
      <c r="I46" s="147">
        <v>282945</v>
      </c>
      <c r="J46" s="147">
        <v>0</v>
      </c>
      <c r="K46" s="147">
        <v>882494032</v>
      </c>
      <c r="L46" s="147">
        <v>0</v>
      </c>
      <c r="M46" s="147">
        <v>376289236</v>
      </c>
      <c r="N46" s="147">
        <v>0</v>
      </c>
      <c r="O46" s="147">
        <v>2955189</v>
      </c>
      <c r="P46" s="147">
        <v>0</v>
      </c>
      <c r="Q46" s="147">
        <v>78709583</v>
      </c>
      <c r="R46" s="147">
        <v>0</v>
      </c>
      <c r="S46" s="143">
        <v>1506030007</v>
      </c>
      <c r="T46" s="143">
        <v>1506030007</v>
      </c>
      <c r="U46" s="143">
        <v>0</v>
      </c>
      <c r="V46" s="149"/>
      <c r="W46" s="151"/>
      <c r="X46" s="151"/>
    </row>
    <row r="47" spans="1:24" s="150" customFormat="1" x14ac:dyDescent="0.25">
      <c r="A47" s="145"/>
      <c r="B47" s="163" t="s">
        <v>373</v>
      </c>
      <c r="C47" s="143">
        <v>0</v>
      </c>
      <c r="D47" s="143">
        <v>0</v>
      </c>
      <c r="E47" s="143">
        <v>0</v>
      </c>
      <c r="F47" s="143">
        <v>0</v>
      </c>
      <c r="G47" s="143">
        <v>261723</v>
      </c>
      <c r="H47" s="143">
        <v>0</v>
      </c>
      <c r="I47" s="143">
        <v>523445</v>
      </c>
      <c r="J47" s="143">
        <v>0</v>
      </c>
      <c r="K47" s="143">
        <v>549078</v>
      </c>
      <c r="L47" s="143">
        <v>0</v>
      </c>
      <c r="M47" s="143">
        <v>1570336</v>
      </c>
      <c r="N47" s="143">
        <v>0</v>
      </c>
      <c r="O47" s="143">
        <v>3140672</v>
      </c>
      <c r="P47" s="143">
        <v>0</v>
      </c>
      <c r="Q47" s="143">
        <v>18657465</v>
      </c>
      <c r="R47" s="143">
        <v>0</v>
      </c>
      <c r="S47" s="143">
        <v>24702719</v>
      </c>
      <c r="T47" s="143">
        <v>24702719</v>
      </c>
      <c r="U47" s="143">
        <v>0</v>
      </c>
      <c r="V47" s="149"/>
      <c r="W47" s="151"/>
      <c r="X47" s="151"/>
    </row>
    <row r="48" spans="1:24" s="150" customFormat="1" ht="20.25" customHeight="1" x14ac:dyDescent="0.25">
      <c r="A48" s="145"/>
      <c r="B48" s="164" t="s">
        <v>371</v>
      </c>
      <c r="C48" s="147"/>
      <c r="D48" s="147"/>
      <c r="E48" s="147">
        <v>0</v>
      </c>
      <c r="F48" s="147">
        <v>0</v>
      </c>
      <c r="G48" s="147">
        <v>261723</v>
      </c>
      <c r="H48" s="147">
        <v>0</v>
      </c>
      <c r="I48" s="147">
        <v>523445</v>
      </c>
      <c r="J48" s="147">
        <v>0</v>
      </c>
      <c r="K48" s="147">
        <v>549078</v>
      </c>
      <c r="L48" s="147">
        <v>0</v>
      </c>
      <c r="M48" s="147">
        <v>1570336</v>
      </c>
      <c r="N48" s="147">
        <v>0</v>
      </c>
      <c r="O48" s="147">
        <v>3140672</v>
      </c>
      <c r="P48" s="147">
        <v>0</v>
      </c>
      <c r="Q48" s="147">
        <v>18657465</v>
      </c>
      <c r="R48" s="147">
        <v>0</v>
      </c>
      <c r="S48" s="143">
        <v>24702719</v>
      </c>
      <c r="T48" s="143">
        <v>24702719</v>
      </c>
      <c r="U48" s="143">
        <v>0</v>
      </c>
      <c r="V48" s="149"/>
      <c r="W48" s="151"/>
      <c r="X48" s="151"/>
    </row>
    <row r="49" spans="1:24" s="150" customFormat="1" ht="20.25" customHeight="1" x14ac:dyDescent="0.25">
      <c r="A49" s="165"/>
      <c r="B49" s="164" t="s">
        <v>372</v>
      </c>
      <c r="C49" s="147"/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3">
        <v>0</v>
      </c>
      <c r="T49" s="143">
        <v>0</v>
      </c>
      <c r="U49" s="143">
        <v>0</v>
      </c>
      <c r="V49" s="149"/>
      <c r="W49" s="151"/>
      <c r="X49" s="151"/>
    </row>
    <row r="50" spans="1:24" s="150" customFormat="1" ht="25.5" x14ac:dyDescent="0.25">
      <c r="A50" s="165"/>
      <c r="B50" s="163" t="s">
        <v>374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9"/>
      <c r="W50" s="151"/>
      <c r="X50" s="151"/>
    </row>
    <row r="51" spans="1:24" s="150" customFormat="1" ht="20.25" customHeight="1" x14ac:dyDescent="0.25">
      <c r="A51" s="165"/>
      <c r="B51" s="164" t="s">
        <v>371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3">
        <v>0</v>
      </c>
      <c r="T51" s="143">
        <v>0</v>
      </c>
      <c r="U51" s="143">
        <v>0</v>
      </c>
      <c r="V51" s="149"/>
      <c r="W51" s="151"/>
      <c r="X51" s="151"/>
    </row>
    <row r="52" spans="1:24" s="150" customFormat="1" ht="20.25" customHeight="1" x14ac:dyDescent="0.25">
      <c r="A52" s="165"/>
      <c r="B52" s="164" t="s">
        <v>372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3">
        <v>0</v>
      </c>
      <c r="T52" s="143">
        <v>0</v>
      </c>
      <c r="U52" s="143">
        <v>0</v>
      </c>
      <c r="V52" s="149"/>
      <c r="W52" s="151"/>
      <c r="X52" s="151"/>
    </row>
    <row r="53" spans="1:24" s="150" customFormat="1" ht="20.25" customHeight="1" x14ac:dyDescent="0.25">
      <c r="A53" s="165"/>
      <c r="B53" s="163" t="s">
        <v>375</v>
      </c>
      <c r="C53" s="143">
        <v>0</v>
      </c>
      <c r="D53" s="143">
        <v>0</v>
      </c>
      <c r="E53" s="143">
        <v>600000000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1649617</v>
      </c>
      <c r="L53" s="143">
        <v>961355</v>
      </c>
      <c r="M53" s="143">
        <v>238262</v>
      </c>
      <c r="N53" s="143">
        <v>0</v>
      </c>
      <c r="O53" s="143">
        <v>1376523</v>
      </c>
      <c r="P53" s="143">
        <v>0</v>
      </c>
      <c r="Q53" s="143">
        <v>151632469</v>
      </c>
      <c r="R53" s="143">
        <v>151158188</v>
      </c>
      <c r="S53" s="143">
        <v>754896871</v>
      </c>
      <c r="T53" s="143">
        <v>602777328</v>
      </c>
      <c r="U53" s="143">
        <v>152119543</v>
      </c>
      <c r="V53" s="149"/>
      <c r="W53" s="151"/>
      <c r="X53" s="151"/>
    </row>
    <row r="54" spans="1:24" s="150" customFormat="1" ht="20.25" customHeight="1" x14ac:dyDescent="0.25">
      <c r="A54" s="165"/>
      <c r="B54" s="164" t="s">
        <v>371</v>
      </c>
      <c r="C54" s="147"/>
      <c r="D54" s="147">
        <v>0</v>
      </c>
      <c r="E54" s="147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961355</v>
      </c>
      <c r="L54" s="147">
        <v>961355</v>
      </c>
      <c r="M54" s="147">
        <v>0</v>
      </c>
      <c r="N54" s="147">
        <v>0</v>
      </c>
      <c r="O54" s="147">
        <v>0</v>
      </c>
      <c r="P54" s="147">
        <v>0</v>
      </c>
      <c r="Q54" s="147">
        <v>151158188</v>
      </c>
      <c r="R54" s="147">
        <v>151158188</v>
      </c>
      <c r="S54" s="143">
        <v>152119543</v>
      </c>
      <c r="T54" s="143">
        <v>0</v>
      </c>
      <c r="U54" s="143">
        <v>152119543</v>
      </c>
      <c r="V54" s="149"/>
      <c r="W54" s="151"/>
      <c r="X54" s="151"/>
    </row>
    <row r="55" spans="1:24" s="150" customFormat="1" ht="20.25" customHeight="1" x14ac:dyDescent="0.25">
      <c r="A55" s="165"/>
      <c r="B55" s="164" t="s">
        <v>372</v>
      </c>
      <c r="C55" s="147"/>
      <c r="D55" s="147"/>
      <c r="E55" s="147">
        <v>600000000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688262</v>
      </c>
      <c r="L55" s="147">
        <v>0</v>
      </c>
      <c r="M55" s="147">
        <v>238262</v>
      </c>
      <c r="N55" s="147">
        <v>0</v>
      </c>
      <c r="O55" s="147">
        <v>1376523</v>
      </c>
      <c r="P55" s="147">
        <v>0</v>
      </c>
      <c r="Q55" s="147">
        <v>474281</v>
      </c>
      <c r="R55" s="147">
        <v>0</v>
      </c>
      <c r="S55" s="143">
        <v>602777328</v>
      </c>
      <c r="T55" s="143">
        <v>602777328</v>
      </c>
      <c r="U55" s="143">
        <v>0</v>
      </c>
      <c r="V55" s="149"/>
      <c r="W55" s="151"/>
      <c r="X55" s="151"/>
    </row>
    <row r="56" spans="1:24" s="150" customFormat="1" ht="25.5" x14ac:dyDescent="0.25">
      <c r="A56" s="165"/>
      <c r="B56" s="163" t="s">
        <v>376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43">
        <v>0</v>
      </c>
      <c r="M56" s="143">
        <v>0</v>
      </c>
      <c r="N56" s="143">
        <v>0</v>
      </c>
      <c r="O56" s="143">
        <v>0</v>
      </c>
      <c r="P56" s="143">
        <v>0</v>
      </c>
      <c r="Q56" s="143">
        <v>0</v>
      </c>
      <c r="R56" s="143">
        <v>0</v>
      </c>
      <c r="S56" s="143">
        <v>0</v>
      </c>
      <c r="T56" s="143">
        <v>0</v>
      </c>
      <c r="U56" s="143">
        <v>0</v>
      </c>
      <c r="V56" s="149"/>
      <c r="W56" s="151"/>
      <c r="X56" s="151"/>
    </row>
    <row r="57" spans="1:24" s="150" customFormat="1" ht="20.25" customHeight="1" x14ac:dyDescent="0.25">
      <c r="A57" s="165"/>
      <c r="B57" s="164" t="s">
        <v>371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3">
        <v>0</v>
      </c>
      <c r="T57" s="143">
        <v>0</v>
      </c>
      <c r="U57" s="143">
        <v>0</v>
      </c>
      <c r="V57" s="149"/>
      <c r="W57" s="151"/>
      <c r="X57" s="151"/>
    </row>
    <row r="58" spans="1:24" s="150" customFormat="1" ht="20.25" customHeight="1" x14ac:dyDescent="0.25">
      <c r="A58" s="165"/>
      <c r="B58" s="164" t="s">
        <v>372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3">
        <v>0</v>
      </c>
      <c r="T58" s="143">
        <v>0</v>
      </c>
      <c r="U58" s="143">
        <v>0</v>
      </c>
      <c r="V58" s="149"/>
      <c r="W58" s="144"/>
      <c r="X58" s="144"/>
    </row>
    <row r="59" spans="1:24" s="150" customFormat="1" ht="30" customHeight="1" x14ac:dyDescent="0.25">
      <c r="A59" s="165"/>
      <c r="B59" s="166" t="s">
        <v>377</v>
      </c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3"/>
      <c r="T59" s="143"/>
      <c r="U59" s="143"/>
      <c r="V59" s="149"/>
      <c r="W59" s="151"/>
      <c r="X59" s="151"/>
    </row>
    <row r="60" spans="1:24" s="150" customFormat="1" ht="20.25" customHeight="1" x14ac:dyDescent="0.25">
      <c r="A60" s="165"/>
      <c r="B60" s="164" t="s">
        <v>378</v>
      </c>
      <c r="C60" s="143">
        <v>8436903190</v>
      </c>
      <c r="D60" s="143">
        <v>5334422247</v>
      </c>
      <c r="E60" s="143">
        <v>1710393482</v>
      </c>
      <c r="F60" s="143">
        <v>464536220</v>
      </c>
      <c r="G60" s="143">
        <v>845444325</v>
      </c>
      <c r="H60" s="143">
        <v>178738002</v>
      </c>
      <c r="I60" s="143">
        <v>1984666302</v>
      </c>
      <c r="J60" s="143">
        <v>1054335131</v>
      </c>
      <c r="K60" s="143">
        <v>3216756983</v>
      </c>
      <c r="L60" s="143">
        <v>1829198442</v>
      </c>
      <c r="M60" s="143">
        <v>5552899855</v>
      </c>
      <c r="N60" s="143">
        <v>2412248149</v>
      </c>
      <c r="O60" s="143">
        <v>7632840338</v>
      </c>
      <c r="P60" s="143">
        <v>2210152280</v>
      </c>
      <c r="Q60" s="143">
        <v>14660006690</v>
      </c>
      <c r="R60" s="143">
        <v>4057646719</v>
      </c>
      <c r="S60" s="143"/>
      <c r="T60" s="143"/>
      <c r="U60" s="143"/>
      <c r="V60" s="149"/>
      <c r="W60" s="151"/>
      <c r="X60" s="151"/>
    </row>
    <row r="61" spans="1:24" s="150" customFormat="1" ht="20.25" customHeight="1" x14ac:dyDescent="0.25">
      <c r="A61" s="165"/>
      <c r="B61" s="164" t="s">
        <v>379</v>
      </c>
      <c r="C61" s="143">
        <v>3887103</v>
      </c>
      <c r="D61" s="143">
        <v>3887103</v>
      </c>
      <c r="E61" s="143">
        <v>7497473</v>
      </c>
      <c r="F61" s="143">
        <v>7387473</v>
      </c>
      <c r="G61" s="143">
        <v>259140</v>
      </c>
      <c r="H61" s="143">
        <v>259140</v>
      </c>
      <c r="I61" s="143">
        <v>38238268</v>
      </c>
      <c r="J61" s="143">
        <v>37948268</v>
      </c>
      <c r="K61" s="143">
        <v>150582600</v>
      </c>
      <c r="L61" s="143">
        <v>145582600</v>
      </c>
      <c r="M61" s="143">
        <v>36737159</v>
      </c>
      <c r="N61" s="143">
        <v>36477159</v>
      </c>
      <c r="O61" s="143">
        <v>6372298</v>
      </c>
      <c r="P61" s="143">
        <v>6372298</v>
      </c>
      <c r="Q61" s="143">
        <v>17858178</v>
      </c>
      <c r="R61" s="143">
        <v>11125429</v>
      </c>
      <c r="S61" s="143"/>
      <c r="T61" s="143"/>
      <c r="U61" s="143"/>
      <c r="V61" s="149"/>
      <c r="W61" s="151"/>
      <c r="X61" s="151"/>
    </row>
    <row r="62" spans="1:24" s="150" customFormat="1" ht="20.25" customHeight="1" x14ac:dyDescent="0.25">
      <c r="A62" s="165"/>
      <c r="B62" s="164" t="s">
        <v>380</v>
      </c>
      <c r="C62" s="143">
        <v>13376795182</v>
      </c>
      <c r="D62" s="143">
        <v>7672439232</v>
      </c>
      <c r="E62" s="143">
        <v>675249411</v>
      </c>
      <c r="F62" s="143">
        <v>4703736</v>
      </c>
      <c r="G62" s="143">
        <v>571018483</v>
      </c>
      <c r="H62" s="143">
        <v>380796748</v>
      </c>
      <c r="I62" s="143">
        <v>441739354</v>
      </c>
      <c r="J62" s="143">
        <v>81109252</v>
      </c>
      <c r="K62" s="143">
        <v>2187460292</v>
      </c>
      <c r="L62" s="143">
        <v>859525324</v>
      </c>
      <c r="M62" s="143">
        <v>6184324490</v>
      </c>
      <c r="N62" s="143">
        <v>1397556916</v>
      </c>
      <c r="O62" s="143">
        <v>13064467688</v>
      </c>
      <c r="P62" s="143">
        <v>2721088508</v>
      </c>
      <c r="Q62" s="143">
        <v>4476383282</v>
      </c>
      <c r="R62" s="143">
        <v>3558115393</v>
      </c>
      <c r="S62" s="143"/>
      <c r="T62" s="143"/>
      <c r="U62" s="143"/>
      <c r="V62" s="149"/>
      <c r="W62" s="151"/>
      <c r="X62" s="151"/>
    </row>
    <row r="63" spans="1:24" s="150" customFormat="1" ht="20.25" customHeight="1" x14ac:dyDescent="0.25">
      <c r="A63" s="165"/>
      <c r="B63" s="164" t="s">
        <v>381</v>
      </c>
      <c r="C63" s="143">
        <v>-4943779095</v>
      </c>
      <c r="D63" s="143">
        <v>-2341904088</v>
      </c>
      <c r="E63" s="143">
        <v>1027646598</v>
      </c>
      <c r="F63" s="143">
        <v>452445011</v>
      </c>
      <c r="G63" s="143">
        <v>274166702</v>
      </c>
      <c r="H63" s="143">
        <v>-202317886</v>
      </c>
      <c r="I63" s="143">
        <v>1504688680</v>
      </c>
      <c r="J63" s="143">
        <v>935277611</v>
      </c>
      <c r="K63" s="143">
        <v>878714091</v>
      </c>
      <c r="L63" s="143">
        <v>824090518</v>
      </c>
      <c r="M63" s="143">
        <v>-668161794</v>
      </c>
      <c r="N63" s="143">
        <v>978214074</v>
      </c>
      <c r="O63" s="143">
        <v>-5437999648</v>
      </c>
      <c r="P63" s="143">
        <v>-517308526</v>
      </c>
      <c r="Q63" s="143">
        <v>10165765230</v>
      </c>
      <c r="R63" s="143">
        <v>488405897</v>
      </c>
      <c r="S63" s="143"/>
      <c r="T63" s="143"/>
      <c r="U63" s="143"/>
      <c r="V63" s="149"/>
      <c r="W63" s="151"/>
      <c r="X63" s="151"/>
    </row>
    <row r="64" spans="1:24" s="150" customFormat="1" ht="20.25" customHeight="1" x14ac:dyDescent="0.25">
      <c r="A64" s="165"/>
      <c r="B64" s="164" t="s">
        <v>382</v>
      </c>
      <c r="C64" s="143">
        <v>-4943779095</v>
      </c>
      <c r="D64" s="143">
        <v>-2341904088</v>
      </c>
      <c r="E64" s="143">
        <v>-3916132497</v>
      </c>
      <c r="F64" s="143">
        <v>-1889459077</v>
      </c>
      <c r="G64" s="143">
        <v>-3641965795</v>
      </c>
      <c r="H64" s="143">
        <v>-2091776963</v>
      </c>
      <c r="I64" s="143">
        <v>-2137277115</v>
      </c>
      <c r="J64" s="143">
        <v>-1156499352</v>
      </c>
      <c r="K64" s="143">
        <v>-1258563024</v>
      </c>
      <c r="L64" s="143">
        <v>-332408834</v>
      </c>
      <c r="M64" s="143">
        <v>-1926724818</v>
      </c>
      <c r="N64" s="143">
        <v>645805240</v>
      </c>
      <c r="O64" s="143">
        <v>-7364724466</v>
      </c>
      <c r="P64" s="143">
        <v>128496714</v>
      </c>
      <c r="Q64" s="143">
        <v>2801040764</v>
      </c>
      <c r="R64" s="143">
        <v>616902611</v>
      </c>
      <c r="S64" s="143"/>
      <c r="T64" s="143"/>
      <c r="U64" s="143"/>
      <c r="V64" s="149"/>
      <c r="W64" s="151"/>
      <c r="X64" s="151"/>
    </row>
  </sheetData>
  <mergeCells count="14">
    <mergeCell ref="S3:S5"/>
    <mergeCell ref="T3:U4"/>
    <mergeCell ref="V3:X4"/>
    <mergeCell ref="C4:D4"/>
    <mergeCell ref="E4:F4"/>
    <mergeCell ref="G4:H4"/>
    <mergeCell ref="I4:J4"/>
    <mergeCell ref="K4:L4"/>
    <mergeCell ref="M4:N4"/>
    <mergeCell ref="O4:P4"/>
    <mergeCell ref="Q4:R4"/>
    <mergeCell ref="A3:A5"/>
    <mergeCell ref="B3:B5"/>
    <mergeCell ref="C3:R3"/>
  </mergeCells>
  <conditionalFormatting sqref="D7 F7 N15 R27 D15:D17 H15 J15 L15 P15 R15 F15 N18:N20 D19:D25 F19:F20 L19:L20 J19:J20 H19:H20 R18:R20 P18:P20 P23:P25 R23:R25 H23:H25 J23:J25 L23:L25 F23:F25 N23:N25 D39:D40 H39:H40 J39:J40 L39 P39:P40 R39:R40 N39 F39:F40">
    <cfRule type="cellIs" dxfId="326" priority="331" operator="greaterThan">
      <formula>C7</formula>
    </cfRule>
  </conditionalFormatting>
  <conditionalFormatting sqref="D44:D47 F44:F47 F56 D56 F53 D53 F50 D50">
    <cfRule type="cellIs" dxfId="325" priority="330" operator="greaterThan">
      <formula>C44</formula>
    </cfRule>
  </conditionalFormatting>
  <conditionalFormatting sqref="H7">
    <cfRule type="cellIs" dxfId="324" priority="329" operator="greaterThan">
      <formula>G7</formula>
    </cfRule>
  </conditionalFormatting>
  <conditionalFormatting sqref="H44:H47 H56 H53 H50">
    <cfRule type="cellIs" dxfId="323" priority="328" operator="greaterThan">
      <formula>G44</formula>
    </cfRule>
  </conditionalFormatting>
  <conditionalFormatting sqref="J7">
    <cfRule type="cellIs" dxfId="322" priority="327" operator="greaterThan">
      <formula>I7</formula>
    </cfRule>
  </conditionalFormatting>
  <conditionalFormatting sqref="J44:J47 J56 J53 J50">
    <cfRule type="cellIs" dxfId="321" priority="326" operator="greaterThan">
      <formula>I44</formula>
    </cfRule>
  </conditionalFormatting>
  <conditionalFormatting sqref="L7">
    <cfRule type="cellIs" dxfId="320" priority="325" operator="greaterThan">
      <formula>K7</formula>
    </cfRule>
  </conditionalFormatting>
  <conditionalFormatting sqref="L44:L47 L56 L53 L50">
    <cfRule type="cellIs" dxfId="319" priority="324" operator="greaterThan">
      <formula>K44</formula>
    </cfRule>
  </conditionalFormatting>
  <conditionalFormatting sqref="N7">
    <cfRule type="cellIs" dxfId="318" priority="323" operator="greaterThan">
      <formula>M7</formula>
    </cfRule>
  </conditionalFormatting>
  <conditionalFormatting sqref="N44:N47 N56 N53 N50">
    <cfRule type="cellIs" dxfId="317" priority="322" operator="greaterThan">
      <formula>M44</formula>
    </cfRule>
  </conditionalFormatting>
  <conditionalFormatting sqref="P7">
    <cfRule type="cellIs" dxfId="316" priority="321" operator="greaterThan">
      <formula>O7</formula>
    </cfRule>
  </conditionalFormatting>
  <conditionalFormatting sqref="P44 P46:P47 P56 P53 P50">
    <cfRule type="cellIs" dxfId="315" priority="320" operator="greaterThan">
      <formula>O44</formula>
    </cfRule>
  </conditionalFormatting>
  <conditionalFormatting sqref="R7">
    <cfRule type="cellIs" dxfId="314" priority="319" operator="greaterThan">
      <formula>Q7</formula>
    </cfRule>
  </conditionalFormatting>
  <conditionalFormatting sqref="R44 R46:R47 R56 R53 R50">
    <cfRule type="cellIs" dxfId="313" priority="318" operator="greaterThan">
      <formula>Q44</formula>
    </cfRule>
  </conditionalFormatting>
  <conditionalFormatting sqref="F7">
    <cfRule type="cellIs" dxfId="312" priority="317" operator="greaterThan">
      <formula>E7</formula>
    </cfRule>
  </conditionalFormatting>
  <conditionalFormatting sqref="F44:F47 F56 F53 F50">
    <cfRule type="cellIs" dxfId="311" priority="316" operator="greaterThan">
      <formula>E44</formula>
    </cfRule>
  </conditionalFormatting>
  <conditionalFormatting sqref="D8">
    <cfRule type="cellIs" dxfId="310" priority="313" operator="greaterThan">
      <formula>C8</formula>
    </cfRule>
  </conditionalFormatting>
  <conditionalFormatting sqref="H19">
    <cfRule type="cellIs" dxfId="309" priority="312" operator="greaterThan">
      <formula>G19</formula>
    </cfRule>
  </conditionalFormatting>
  <conditionalFormatting sqref="J19">
    <cfRule type="cellIs" dxfId="308" priority="311" operator="greaterThan">
      <formula>I19</formula>
    </cfRule>
  </conditionalFormatting>
  <conditionalFormatting sqref="L19">
    <cfRule type="cellIs" dxfId="307" priority="310" operator="greaterThan">
      <formula>K19</formula>
    </cfRule>
  </conditionalFormatting>
  <conditionalFormatting sqref="N19">
    <cfRule type="cellIs" dxfId="306" priority="309" operator="greaterThan">
      <formula>M19</formula>
    </cfRule>
  </conditionalFormatting>
  <conditionalFormatting sqref="P19">
    <cfRule type="cellIs" dxfId="305" priority="308" operator="greaterThan">
      <formula>O19</formula>
    </cfRule>
  </conditionalFormatting>
  <conditionalFormatting sqref="R19">
    <cfRule type="cellIs" dxfId="304" priority="307" operator="greaterThan">
      <formula>Q19</formula>
    </cfRule>
  </conditionalFormatting>
  <conditionalFormatting sqref="H19 J19 L19 N19 P19 R19">
    <cfRule type="cellIs" dxfId="303" priority="306" operator="greaterThan">
      <formula>G19</formula>
    </cfRule>
  </conditionalFormatting>
  <conditionalFormatting sqref="H19 J19 L19 P19 R19 N19">
    <cfRule type="cellIs" dxfId="302" priority="305" operator="greaterThan">
      <formula>G19</formula>
    </cfRule>
  </conditionalFormatting>
  <conditionalFormatting sqref="F19">
    <cfRule type="cellIs" dxfId="301" priority="304" operator="greaterThan">
      <formula>E19</formula>
    </cfRule>
  </conditionalFormatting>
  <conditionalFormatting sqref="F19">
    <cfRule type="cellIs" dxfId="300" priority="303" operator="greaterThan">
      <formula>E19</formula>
    </cfRule>
  </conditionalFormatting>
  <conditionalFormatting sqref="F19">
    <cfRule type="cellIs" dxfId="299" priority="302" operator="greaterThan">
      <formula>E19</formula>
    </cfRule>
  </conditionalFormatting>
  <conditionalFormatting sqref="F19">
    <cfRule type="cellIs" dxfId="298" priority="301" operator="greaterThan">
      <formula>E19</formula>
    </cfRule>
  </conditionalFormatting>
  <conditionalFormatting sqref="H26 J26 L26 N26 P26 R26 D26 F26">
    <cfRule type="cellIs" dxfId="297" priority="300" operator="greaterThan">
      <formula>C26</formula>
    </cfRule>
  </conditionalFormatting>
  <conditionalFormatting sqref="H26 J26 L26 N26 P26 R26 D26 F26">
    <cfRule type="cellIs" dxfId="296" priority="299" operator="greaterThan">
      <formula>C26</formula>
    </cfRule>
  </conditionalFormatting>
  <conditionalFormatting sqref="H26">
    <cfRule type="cellIs" dxfId="295" priority="298" operator="greaterThan">
      <formula>G26</formula>
    </cfRule>
  </conditionalFormatting>
  <conditionalFormatting sqref="J26">
    <cfRule type="cellIs" dxfId="294" priority="297" operator="greaterThan">
      <formula>I26</formula>
    </cfRule>
  </conditionalFormatting>
  <conditionalFormatting sqref="L26">
    <cfRule type="cellIs" dxfId="293" priority="296" operator="greaterThan">
      <formula>K26</formula>
    </cfRule>
  </conditionalFormatting>
  <conditionalFormatting sqref="N26">
    <cfRule type="cellIs" dxfId="292" priority="295" operator="greaterThan">
      <formula>M26</formula>
    </cfRule>
  </conditionalFormatting>
  <conditionalFormatting sqref="P26">
    <cfRule type="cellIs" dxfId="291" priority="294" operator="greaterThan">
      <formula>O26</formula>
    </cfRule>
  </conditionalFormatting>
  <conditionalFormatting sqref="R26">
    <cfRule type="cellIs" dxfId="290" priority="293" operator="greaterThan">
      <formula>Q26</formula>
    </cfRule>
  </conditionalFormatting>
  <conditionalFormatting sqref="H26 J26 L26 N26 P26 R26">
    <cfRule type="cellIs" dxfId="289" priority="292" operator="greaterThan">
      <formula>G26</formula>
    </cfRule>
  </conditionalFormatting>
  <conditionalFormatting sqref="H26 J26 L26 P26 R26 N26">
    <cfRule type="cellIs" dxfId="288" priority="291" operator="greaterThan">
      <formula>G26</formula>
    </cfRule>
  </conditionalFormatting>
  <conditionalFormatting sqref="F26">
    <cfRule type="cellIs" dxfId="287" priority="290" operator="greaterThan">
      <formula>E26</formula>
    </cfRule>
  </conditionalFormatting>
  <conditionalFormatting sqref="F26">
    <cfRule type="cellIs" dxfId="286" priority="289" operator="greaterThan">
      <formula>E26</formula>
    </cfRule>
  </conditionalFormatting>
  <conditionalFormatting sqref="F26">
    <cfRule type="cellIs" dxfId="285" priority="288" operator="greaterThan">
      <formula>E26</formula>
    </cfRule>
  </conditionalFormatting>
  <conditionalFormatting sqref="F26">
    <cfRule type="cellIs" dxfId="284" priority="287" operator="greaterThan">
      <formula>E26</formula>
    </cfRule>
  </conditionalFormatting>
  <conditionalFormatting sqref="R13 P13 N13 L13 J13 H13">
    <cfRule type="cellIs" dxfId="283" priority="286" operator="greaterThan">
      <formula>G13</formula>
    </cfRule>
  </conditionalFormatting>
  <conditionalFormatting sqref="H13">
    <cfRule type="cellIs" dxfId="282" priority="285" operator="greaterThan">
      <formula>G13</formula>
    </cfRule>
  </conditionalFormatting>
  <conditionalFormatting sqref="J13">
    <cfRule type="cellIs" dxfId="281" priority="284" operator="greaterThan">
      <formula>I13</formula>
    </cfRule>
  </conditionalFormatting>
  <conditionalFormatting sqref="L13">
    <cfRule type="cellIs" dxfId="280" priority="283" operator="greaterThan">
      <formula>K13</formula>
    </cfRule>
  </conditionalFormatting>
  <conditionalFormatting sqref="N13">
    <cfRule type="cellIs" dxfId="279" priority="282" operator="greaterThan">
      <formula>M13</formula>
    </cfRule>
  </conditionalFormatting>
  <conditionalFormatting sqref="P13">
    <cfRule type="cellIs" dxfId="278" priority="281" operator="greaterThan">
      <formula>O13</formula>
    </cfRule>
  </conditionalFormatting>
  <conditionalFormatting sqref="R13">
    <cfRule type="cellIs" dxfId="277" priority="280" operator="greaterThan">
      <formula>Q13</formula>
    </cfRule>
  </conditionalFormatting>
  <conditionalFormatting sqref="H13 J13 L13 N13 P13 R13">
    <cfRule type="cellIs" dxfId="276" priority="279" operator="greaterThan">
      <formula>G13</formula>
    </cfRule>
  </conditionalFormatting>
  <conditionalFormatting sqref="H13 J13 L13 P13 R13 N13">
    <cfRule type="cellIs" dxfId="275" priority="278" operator="greaterThan">
      <formula>G13</formula>
    </cfRule>
  </conditionalFormatting>
  <conditionalFormatting sqref="P45">
    <cfRule type="cellIs" dxfId="274" priority="277" operator="greaterThan">
      <formula>O45</formula>
    </cfRule>
  </conditionalFormatting>
  <conditionalFormatting sqref="H30 J30 L30 N30 P30 R30 D30 F30">
    <cfRule type="cellIs" dxfId="273" priority="272" operator="greaterThan">
      <formula>C30</formula>
    </cfRule>
  </conditionalFormatting>
  <conditionalFormatting sqref="H30 J30 L30 N30 P30 R30 D30 F30">
    <cfRule type="cellIs" dxfId="272" priority="271" operator="greaterThan">
      <formula>C30</formula>
    </cfRule>
  </conditionalFormatting>
  <conditionalFormatting sqref="H30">
    <cfRule type="cellIs" dxfId="271" priority="270" operator="greaterThan">
      <formula>G30</formula>
    </cfRule>
  </conditionalFormatting>
  <conditionalFormatting sqref="J30">
    <cfRule type="cellIs" dxfId="270" priority="269" operator="greaterThan">
      <formula>I30</formula>
    </cfRule>
  </conditionalFormatting>
  <conditionalFormatting sqref="L30">
    <cfRule type="cellIs" dxfId="269" priority="268" operator="greaterThan">
      <formula>K30</formula>
    </cfRule>
  </conditionalFormatting>
  <conditionalFormatting sqref="N30">
    <cfRule type="cellIs" dxfId="268" priority="267" operator="greaterThan">
      <formula>M30</formula>
    </cfRule>
  </conditionalFormatting>
  <conditionalFormatting sqref="P30">
    <cfRule type="cellIs" dxfId="267" priority="266" operator="greaterThan">
      <formula>O30</formula>
    </cfRule>
  </conditionalFormatting>
  <conditionalFormatting sqref="R30">
    <cfRule type="cellIs" dxfId="266" priority="265" operator="greaterThan">
      <formula>Q30</formula>
    </cfRule>
  </conditionalFormatting>
  <conditionalFormatting sqref="H30 J30 L30 N30 P30 R30">
    <cfRule type="cellIs" dxfId="265" priority="264" operator="greaterThan">
      <formula>G30</formula>
    </cfRule>
  </conditionalFormatting>
  <conditionalFormatting sqref="H30 J30 L30 P30 R30 N30">
    <cfRule type="cellIs" dxfId="264" priority="263" operator="greaterThan">
      <formula>G30</formula>
    </cfRule>
  </conditionalFormatting>
  <conditionalFormatting sqref="F30">
    <cfRule type="cellIs" dxfId="263" priority="262" operator="greaterThan">
      <formula>E30</formula>
    </cfRule>
  </conditionalFormatting>
  <conditionalFormatting sqref="F30">
    <cfRule type="cellIs" dxfId="262" priority="261" operator="greaterThan">
      <formula>E30</formula>
    </cfRule>
  </conditionalFormatting>
  <conditionalFormatting sqref="F30">
    <cfRule type="cellIs" dxfId="261" priority="260" operator="greaterThan">
      <formula>E30</formula>
    </cfRule>
  </conditionalFormatting>
  <conditionalFormatting sqref="F30">
    <cfRule type="cellIs" dxfId="260" priority="259" operator="greaterThan">
      <formula>E30</formula>
    </cfRule>
  </conditionalFormatting>
  <conditionalFormatting sqref="H33 J33 L33 N33 P33 R33 D33 F33">
    <cfRule type="cellIs" dxfId="259" priority="258" operator="greaterThan">
      <formula>C33</formula>
    </cfRule>
  </conditionalFormatting>
  <conditionalFormatting sqref="H33 J33 L33 N33 P33 R33 D33 F33">
    <cfRule type="cellIs" dxfId="258" priority="257" operator="greaterThan">
      <formula>C33</formula>
    </cfRule>
  </conditionalFormatting>
  <conditionalFormatting sqref="H33">
    <cfRule type="cellIs" dxfId="257" priority="256" operator="greaterThan">
      <formula>G33</formula>
    </cfRule>
  </conditionalFormatting>
  <conditionalFormatting sqref="J33">
    <cfRule type="cellIs" dxfId="256" priority="255" operator="greaterThan">
      <formula>I33</formula>
    </cfRule>
  </conditionalFormatting>
  <conditionalFormatting sqref="L33">
    <cfRule type="cellIs" dxfId="255" priority="254" operator="greaterThan">
      <formula>K33</formula>
    </cfRule>
  </conditionalFormatting>
  <conditionalFormatting sqref="N33">
    <cfRule type="cellIs" dxfId="254" priority="253" operator="greaterThan">
      <formula>M33</formula>
    </cfRule>
  </conditionalFormatting>
  <conditionalFormatting sqref="P33">
    <cfRule type="cellIs" dxfId="253" priority="252" operator="greaterThan">
      <formula>O33</formula>
    </cfRule>
  </conditionalFormatting>
  <conditionalFormatting sqref="R33">
    <cfRule type="cellIs" dxfId="252" priority="251" operator="greaterThan">
      <formula>Q33</formula>
    </cfRule>
  </conditionalFormatting>
  <conditionalFormatting sqref="H33 J33 L33 N33 P33 R33">
    <cfRule type="cellIs" dxfId="251" priority="250" operator="greaterThan">
      <formula>G33</formula>
    </cfRule>
  </conditionalFormatting>
  <conditionalFormatting sqref="H33 J33 L33 P33 R33 N33">
    <cfRule type="cellIs" dxfId="250" priority="249" operator="greaterThan">
      <formula>G33</formula>
    </cfRule>
  </conditionalFormatting>
  <conditionalFormatting sqref="F33">
    <cfRule type="cellIs" dxfId="249" priority="248" operator="greaterThan">
      <formula>E33</formula>
    </cfRule>
  </conditionalFormatting>
  <conditionalFormatting sqref="F33">
    <cfRule type="cellIs" dxfId="248" priority="247" operator="greaterThan">
      <formula>E33</formula>
    </cfRule>
  </conditionalFormatting>
  <conditionalFormatting sqref="F33">
    <cfRule type="cellIs" dxfId="247" priority="246" operator="greaterThan">
      <formula>E33</formula>
    </cfRule>
  </conditionalFormatting>
  <conditionalFormatting sqref="F33">
    <cfRule type="cellIs" dxfId="246" priority="245" operator="greaterThan">
      <formula>E33</formula>
    </cfRule>
  </conditionalFormatting>
  <conditionalFormatting sqref="H36 J36 L36 N36 P36 R36 D36 F36">
    <cfRule type="cellIs" dxfId="245" priority="244" operator="greaterThan">
      <formula>C36</formula>
    </cfRule>
  </conditionalFormatting>
  <conditionalFormatting sqref="H36 J36 L36 N36 P36 R36 D36 F36">
    <cfRule type="cellIs" dxfId="244" priority="243" operator="greaterThan">
      <formula>C36</formula>
    </cfRule>
  </conditionalFormatting>
  <conditionalFormatting sqref="H36">
    <cfRule type="cellIs" dxfId="243" priority="242" operator="greaterThan">
      <formula>G36</formula>
    </cfRule>
  </conditionalFormatting>
  <conditionalFormatting sqref="J36">
    <cfRule type="cellIs" dxfId="242" priority="241" operator="greaterThan">
      <formula>I36</formula>
    </cfRule>
  </conditionalFormatting>
  <conditionalFormatting sqref="L36">
    <cfRule type="cellIs" dxfId="241" priority="240" operator="greaterThan">
      <formula>K36</formula>
    </cfRule>
  </conditionalFormatting>
  <conditionalFormatting sqref="N36">
    <cfRule type="cellIs" dxfId="240" priority="239" operator="greaterThan">
      <formula>M36</formula>
    </cfRule>
  </conditionalFormatting>
  <conditionalFormatting sqref="P36">
    <cfRule type="cellIs" dxfId="239" priority="238" operator="greaterThan">
      <formula>O36</formula>
    </cfRule>
  </conditionalFormatting>
  <conditionalFormatting sqref="R36">
    <cfRule type="cellIs" dxfId="238" priority="237" operator="greaterThan">
      <formula>Q36</formula>
    </cfRule>
  </conditionalFormatting>
  <conditionalFormatting sqref="H36 J36 L36 N36 P36 R36">
    <cfRule type="cellIs" dxfId="237" priority="236" operator="greaterThan">
      <formula>G36</formula>
    </cfRule>
  </conditionalFormatting>
  <conditionalFormatting sqref="H36 J36 L36 P36 R36 N36">
    <cfRule type="cellIs" dxfId="236" priority="235" operator="greaterThan">
      <formula>G36</formula>
    </cfRule>
  </conditionalFormatting>
  <conditionalFormatting sqref="F36">
    <cfRule type="cellIs" dxfId="235" priority="234" operator="greaterThan">
      <formula>E36</formula>
    </cfRule>
  </conditionalFormatting>
  <conditionalFormatting sqref="F36">
    <cfRule type="cellIs" dxfId="234" priority="233" operator="greaterThan">
      <formula>E36</formula>
    </cfRule>
  </conditionalFormatting>
  <conditionalFormatting sqref="F36">
    <cfRule type="cellIs" dxfId="233" priority="232" operator="greaterThan">
      <formula>E36</formula>
    </cfRule>
  </conditionalFormatting>
  <conditionalFormatting sqref="F36">
    <cfRule type="cellIs" dxfId="232" priority="231" operator="greaterThan">
      <formula>E36</formula>
    </cfRule>
  </conditionalFormatting>
  <conditionalFormatting sqref="H37 J37 L37 N37 P37 R37 F37">
    <cfRule type="cellIs" dxfId="231" priority="230" operator="greaterThan">
      <formula>E37</formula>
    </cfRule>
  </conditionalFormatting>
  <conditionalFormatting sqref="H37 J37 L37 N37 P37 R37 F37">
    <cfRule type="cellIs" dxfId="230" priority="229" operator="greaterThan">
      <formula>E37</formula>
    </cfRule>
  </conditionalFormatting>
  <conditionalFormatting sqref="H37">
    <cfRule type="cellIs" dxfId="229" priority="228" operator="greaterThan">
      <formula>G37</formula>
    </cfRule>
  </conditionalFormatting>
  <conditionalFormatting sqref="J37">
    <cfRule type="cellIs" dxfId="228" priority="227" operator="greaterThan">
      <formula>I37</formula>
    </cfRule>
  </conditionalFormatting>
  <conditionalFormatting sqref="L37">
    <cfRule type="cellIs" dxfId="227" priority="226" operator="greaterThan">
      <formula>K37</formula>
    </cfRule>
  </conditionalFormatting>
  <conditionalFormatting sqref="N37">
    <cfRule type="cellIs" dxfId="226" priority="225" operator="greaterThan">
      <formula>M37</formula>
    </cfRule>
  </conditionalFormatting>
  <conditionalFormatting sqref="P37">
    <cfRule type="cellIs" dxfId="225" priority="224" operator="greaterThan">
      <formula>O37</formula>
    </cfRule>
  </conditionalFormatting>
  <conditionalFormatting sqref="R37">
    <cfRule type="cellIs" dxfId="224" priority="223" operator="greaterThan">
      <formula>Q37</formula>
    </cfRule>
  </conditionalFormatting>
  <conditionalFormatting sqref="H37 J37 L37 N37 P37 R37">
    <cfRule type="cellIs" dxfId="223" priority="222" operator="greaterThan">
      <formula>G37</formula>
    </cfRule>
  </conditionalFormatting>
  <conditionalFormatting sqref="H37 J37 L37 P37 R37 N37">
    <cfRule type="cellIs" dxfId="222" priority="221" operator="greaterThan">
      <formula>G37</formula>
    </cfRule>
  </conditionalFormatting>
  <conditionalFormatting sqref="F37">
    <cfRule type="cellIs" dxfId="221" priority="220" operator="greaterThan">
      <formula>E37</formula>
    </cfRule>
  </conditionalFormatting>
  <conditionalFormatting sqref="F37">
    <cfRule type="cellIs" dxfId="220" priority="219" operator="greaterThan">
      <formula>E37</formula>
    </cfRule>
  </conditionalFormatting>
  <conditionalFormatting sqref="F37">
    <cfRule type="cellIs" dxfId="219" priority="218" operator="greaterThan">
      <formula>E37</formula>
    </cfRule>
  </conditionalFormatting>
  <conditionalFormatting sqref="F37">
    <cfRule type="cellIs" dxfId="218" priority="217" operator="greaterThan">
      <formula>E37</formula>
    </cfRule>
  </conditionalFormatting>
  <conditionalFormatting sqref="H38 J38 L38 N38 P38 R38 D38 F38">
    <cfRule type="cellIs" dxfId="217" priority="216" operator="greaterThan">
      <formula>C38</formula>
    </cfRule>
  </conditionalFormatting>
  <conditionalFormatting sqref="H38 J38 L38 N38 P38 R38 D38 F38">
    <cfRule type="cellIs" dxfId="216" priority="215" operator="greaterThan">
      <formula>C38</formula>
    </cfRule>
  </conditionalFormatting>
  <conditionalFormatting sqref="H38">
    <cfRule type="cellIs" dxfId="215" priority="214" operator="greaterThan">
      <formula>G38</formula>
    </cfRule>
  </conditionalFormatting>
  <conditionalFormatting sqref="J38">
    <cfRule type="cellIs" dxfId="214" priority="213" operator="greaterThan">
      <formula>I38</formula>
    </cfRule>
  </conditionalFormatting>
  <conditionalFormatting sqref="L38">
    <cfRule type="cellIs" dxfId="213" priority="212" operator="greaterThan">
      <formula>K38</formula>
    </cfRule>
  </conditionalFormatting>
  <conditionalFormatting sqref="N38">
    <cfRule type="cellIs" dxfId="212" priority="211" operator="greaterThan">
      <formula>M38</formula>
    </cfRule>
  </conditionalFormatting>
  <conditionalFormatting sqref="P38">
    <cfRule type="cellIs" dxfId="211" priority="210" operator="greaterThan">
      <formula>O38</formula>
    </cfRule>
  </conditionalFormatting>
  <conditionalFormatting sqref="R38">
    <cfRule type="cellIs" dxfId="210" priority="209" operator="greaterThan">
      <formula>Q38</formula>
    </cfRule>
  </conditionalFormatting>
  <conditionalFormatting sqref="H38 J38 L38 N38 P38 R38">
    <cfRule type="cellIs" dxfId="209" priority="208" operator="greaterThan">
      <formula>G38</formula>
    </cfRule>
  </conditionalFormatting>
  <conditionalFormatting sqref="H38 J38 L38 P38 R38 N38">
    <cfRule type="cellIs" dxfId="208" priority="207" operator="greaterThan">
      <formula>G38</formula>
    </cfRule>
  </conditionalFormatting>
  <conditionalFormatting sqref="F38">
    <cfRule type="cellIs" dxfId="207" priority="206" operator="greaterThan">
      <formula>E38</formula>
    </cfRule>
  </conditionalFormatting>
  <conditionalFormatting sqref="F38">
    <cfRule type="cellIs" dxfId="206" priority="205" operator="greaterThan">
      <formula>E38</formula>
    </cfRule>
  </conditionalFormatting>
  <conditionalFormatting sqref="F38">
    <cfRule type="cellIs" dxfId="205" priority="204" operator="greaterThan">
      <formula>E38</formula>
    </cfRule>
  </conditionalFormatting>
  <conditionalFormatting sqref="F38">
    <cfRule type="cellIs" dxfId="204" priority="203" operator="greaterThan">
      <formula>E38</formula>
    </cfRule>
  </conditionalFormatting>
  <conditionalFormatting sqref="H41 J41 L41 N41 P41 R41 D41 F41">
    <cfRule type="cellIs" dxfId="203" priority="202" operator="greaterThan">
      <formula>C41</formula>
    </cfRule>
  </conditionalFormatting>
  <conditionalFormatting sqref="H41 J41 L41 N41 P41 R41 D41 F41">
    <cfRule type="cellIs" dxfId="202" priority="201" operator="greaterThan">
      <formula>C41</formula>
    </cfRule>
  </conditionalFormatting>
  <conditionalFormatting sqref="H41">
    <cfRule type="cellIs" dxfId="201" priority="200" operator="greaterThan">
      <formula>G41</formula>
    </cfRule>
  </conditionalFormatting>
  <conditionalFormatting sqref="J41">
    <cfRule type="cellIs" dxfId="200" priority="199" operator="greaterThan">
      <formula>I41</formula>
    </cfRule>
  </conditionalFormatting>
  <conditionalFormatting sqref="L41">
    <cfRule type="cellIs" dxfId="199" priority="198" operator="greaterThan">
      <formula>K41</formula>
    </cfRule>
  </conditionalFormatting>
  <conditionalFormatting sqref="N41">
    <cfRule type="cellIs" dxfId="198" priority="197" operator="greaterThan">
      <formula>M41</formula>
    </cfRule>
  </conditionalFormatting>
  <conditionalFormatting sqref="P41">
    <cfRule type="cellIs" dxfId="197" priority="196" operator="greaterThan">
      <formula>O41</formula>
    </cfRule>
  </conditionalFormatting>
  <conditionalFormatting sqref="R41">
    <cfRule type="cellIs" dxfId="196" priority="195" operator="greaterThan">
      <formula>Q41</formula>
    </cfRule>
  </conditionalFormatting>
  <conditionalFormatting sqref="H41 J41 L41 N41 P41 R41">
    <cfRule type="cellIs" dxfId="195" priority="194" operator="greaterThan">
      <formula>G41</formula>
    </cfRule>
  </conditionalFormatting>
  <conditionalFormatting sqref="H41 J41 L41 P41 R41 N41">
    <cfRule type="cellIs" dxfId="194" priority="193" operator="greaterThan">
      <formula>G41</formula>
    </cfRule>
  </conditionalFormatting>
  <conditionalFormatting sqref="F41">
    <cfRule type="cellIs" dxfId="193" priority="192" operator="greaterThan">
      <formula>E41</formula>
    </cfRule>
  </conditionalFormatting>
  <conditionalFormatting sqref="F41">
    <cfRule type="cellIs" dxfId="192" priority="191" operator="greaterThan">
      <formula>E41</formula>
    </cfRule>
  </conditionalFormatting>
  <conditionalFormatting sqref="F41">
    <cfRule type="cellIs" dxfId="191" priority="190" operator="greaterThan">
      <formula>E41</formula>
    </cfRule>
  </conditionalFormatting>
  <conditionalFormatting sqref="F41">
    <cfRule type="cellIs" dxfId="190" priority="189" operator="greaterThan">
      <formula>E41</formula>
    </cfRule>
  </conditionalFormatting>
  <conditionalFormatting sqref="D37">
    <cfRule type="cellIs" dxfId="189" priority="188" operator="greaterThan">
      <formula>C37</formula>
    </cfRule>
  </conditionalFormatting>
  <conditionalFormatting sqref="D37">
    <cfRule type="cellIs" dxfId="188" priority="187" operator="greaterThan">
      <formula>C37</formula>
    </cfRule>
  </conditionalFormatting>
  <conditionalFormatting sqref="D37">
    <cfRule type="cellIs" dxfId="187" priority="186" operator="greaterThan">
      <formula>C37</formula>
    </cfRule>
  </conditionalFormatting>
  <conditionalFormatting sqref="D37">
    <cfRule type="cellIs" dxfId="186" priority="185" operator="greaterThan">
      <formula>C37</formula>
    </cfRule>
  </conditionalFormatting>
  <conditionalFormatting sqref="D37">
    <cfRule type="cellIs" dxfId="185" priority="184" operator="greaterThan">
      <formula>C37</formula>
    </cfRule>
  </conditionalFormatting>
  <conditionalFormatting sqref="C18:D18">
    <cfRule type="cellIs" dxfId="184" priority="183" operator="greaterThan">
      <formula>B18</formula>
    </cfRule>
  </conditionalFormatting>
  <conditionalFormatting sqref="D11">
    <cfRule type="cellIs" dxfId="183" priority="182" operator="greaterThan">
      <formula>C11</formula>
    </cfRule>
  </conditionalFormatting>
  <conditionalFormatting sqref="D48:D49 F48:F49">
    <cfRule type="cellIs" dxfId="182" priority="181" operator="greaterThan">
      <formula>C48</formula>
    </cfRule>
  </conditionalFormatting>
  <conditionalFormatting sqref="H48:H49">
    <cfRule type="cellIs" dxfId="181" priority="180" operator="greaterThan">
      <formula>G48</formula>
    </cfRule>
  </conditionalFormatting>
  <conditionalFormatting sqref="J48:J49">
    <cfRule type="cellIs" dxfId="180" priority="179" operator="greaterThan">
      <formula>I48</formula>
    </cfRule>
  </conditionalFormatting>
  <conditionalFormatting sqref="L48:L49">
    <cfRule type="cellIs" dxfId="179" priority="178" operator="greaterThan">
      <formula>K48</formula>
    </cfRule>
  </conditionalFormatting>
  <conditionalFormatting sqref="N48:N49">
    <cfRule type="cellIs" dxfId="178" priority="177" operator="greaterThan">
      <formula>M48</formula>
    </cfRule>
  </conditionalFormatting>
  <conditionalFormatting sqref="P49">
    <cfRule type="cellIs" dxfId="177" priority="176" operator="greaterThan">
      <formula>O49</formula>
    </cfRule>
  </conditionalFormatting>
  <conditionalFormatting sqref="R49">
    <cfRule type="cellIs" dxfId="176" priority="175" operator="greaterThan">
      <formula>Q49</formula>
    </cfRule>
  </conditionalFormatting>
  <conditionalFormatting sqref="F48:F49">
    <cfRule type="cellIs" dxfId="175" priority="174" operator="greaterThan">
      <formula>E48</formula>
    </cfRule>
  </conditionalFormatting>
  <conditionalFormatting sqref="P48 R48">
    <cfRule type="cellIs" dxfId="174" priority="173" operator="greaterThan">
      <formula>O48</formula>
    </cfRule>
  </conditionalFormatting>
  <conditionalFormatting sqref="D51:D52 F51:F52">
    <cfRule type="cellIs" dxfId="173" priority="172" operator="greaterThan">
      <formula>C51</formula>
    </cfRule>
  </conditionalFormatting>
  <conditionalFormatting sqref="H51:H52">
    <cfRule type="cellIs" dxfId="172" priority="171" operator="greaterThan">
      <formula>G51</formula>
    </cfRule>
  </conditionalFormatting>
  <conditionalFormatting sqref="J51:J52">
    <cfRule type="cellIs" dxfId="171" priority="170" operator="greaterThan">
      <formula>I51</formula>
    </cfRule>
  </conditionalFormatting>
  <conditionalFormatting sqref="L51:L52">
    <cfRule type="cellIs" dxfId="170" priority="169" operator="greaterThan">
      <formula>K51</formula>
    </cfRule>
  </conditionalFormatting>
  <conditionalFormatting sqref="N51:N52">
    <cfRule type="cellIs" dxfId="169" priority="168" operator="greaterThan">
      <formula>M51</formula>
    </cfRule>
  </conditionalFormatting>
  <conditionalFormatting sqref="P52">
    <cfRule type="cellIs" dxfId="168" priority="167" operator="greaterThan">
      <formula>O52</formula>
    </cfRule>
  </conditionalFormatting>
  <conditionalFormatting sqref="R52">
    <cfRule type="cellIs" dxfId="167" priority="166" operator="greaterThan">
      <formula>Q52</formula>
    </cfRule>
  </conditionalFormatting>
  <conditionalFormatting sqref="F51:F52">
    <cfRule type="cellIs" dxfId="166" priority="165" operator="greaterThan">
      <formula>E51</formula>
    </cfRule>
  </conditionalFormatting>
  <conditionalFormatting sqref="P51 R51">
    <cfRule type="cellIs" dxfId="165" priority="164" operator="greaterThan">
      <formula>O51</formula>
    </cfRule>
  </conditionalFormatting>
  <conditionalFormatting sqref="D54:D55 F54:F55">
    <cfRule type="cellIs" dxfId="164" priority="163" operator="greaterThan">
      <formula>C54</formula>
    </cfRule>
  </conditionalFormatting>
  <conditionalFormatting sqref="H54:H55">
    <cfRule type="cellIs" dxfId="163" priority="162" operator="greaterThan">
      <formula>G54</formula>
    </cfRule>
  </conditionalFormatting>
  <conditionalFormatting sqref="J54:J55">
    <cfRule type="cellIs" dxfId="162" priority="161" operator="greaterThan">
      <formula>I54</formula>
    </cfRule>
  </conditionalFormatting>
  <conditionalFormatting sqref="L54:L55">
    <cfRule type="cellIs" dxfId="161" priority="160" operator="greaterThan">
      <formula>K54</formula>
    </cfRule>
  </conditionalFormatting>
  <conditionalFormatting sqref="N54:N55">
    <cfRule type="cellIs" dxfId="160" priority="159" operator="greaterThan">
      <formula>M54</formula>
    </cfRule>
  </conditionalFormatting>
  <conditionalFormatting sqref="P55">
    <cfRule type="cellIs" dxfId="159" priority="158" operator="greaterThan">
      <formula>O55</formula>
    </cfRule>
  </conditionalFormatting>
  <conditionalFormatting sqref="R55">
    <cfRule type="cellIs" dxfId="158" priority="157" operator="greaterThan">
      <formula>Q55</formula>
    </cfRule>
  </conditionalFormatting>
  <conditionalFormatting sqref="F54:F55">
    <cfRule type="cellIs" dxfId="157" priority="156" operator="greaterThan">
      <formula>E54</formula>
    </cfRule>
  </conditionalFormatting>
  <conditionalFormatting sqref="P54 R54">
    <cfRule type="cellIs" dxfId="156" priority="155" operator="greaterThan">
      <formula>O54</formula>
    </cfRule>
  </conditionalFormatting>
  <conditionalFormatting sqref="D57:D58 F57:F58">
    <cfRule type="cellIs" dxfId="155" priority="154" operator="greaterThan">
      <formula>C57</formula>
    </cfRule>
  </conditionalFormatting>
  <conditionalFormatting sqref="H57:H58">
    <cfRule type="cellIs" dxfId="154" priority="153" operator="greaterThan">
      <formula>G57</formula>
    </cfRule>
  </conditionalFormatting>
  <conditionalFormatting sqref="J57:J58">
    <cfRule type="cellIs" dxfId="153" priority="152" operator="greaterThan">
      <formula>I57</formula>
    </cfRule>
  </conditionalFormatting>
  <conditionalFormatting sqref="L57:L58">
    <cfRule type="cellIs" dxfId="152" priority="151" operator="greaterThan">
      <formula>K57</formula>
    </cfRule>
  </conditionalFormatting>
  <conditionalFormatting sqref="N57:N58">
    <cfRule type="cellIs" dxfId="151" priority="150" operator="greaterThan">
      <formula>M57</formula>
    </cfRule>
  </conditionalFormatting>
  <conditionalFormatting sqref="P58">
    <cfRule type="cellIs" dxfId="150" priority="149" operator="greaterThan">
      <formula>O58</formula>
    </cfRule>
  </conditionalFormatting>
  <conditionalFormatting sqref="R58">
    <cfRule type="cellIs" dxfId="149" priority="148" operator="greaterThan">
      <formula>Q58</formula>
    </cfRule>
  </conditionalFormatting>
  <conditionalFormatting sqref="F57:F58">
    <cfRule type="cellIs" dxfId="148" priority="147" operator="greaterThan">
      <formula>E57</formula>
    </cfRule>
  </conditionalFormatting>
  <conditionalFormatting sqref="P57 R57">
    <cfRule type="cellIs" dxfId="147" priority="146" operator="greaterThan">
      <formula>O57</formula>
    </cfRule>
  </conditionalFormatting>
  <conditionalFormatting sqref="E18:H18 J18:M18">
    <cfRule type="cellIs" dxfId="146" priority="145" operator="greaterThan">
      <formula>D18</formula>
    </cfRule>
  </conditionalFormatting>
  <conditionalFormatting sqref="E17">
    <cfRule type="cellIs" dxfId="145" priority="144" operator="greaterThan">
      <formula>D17</formula>
    </cfRule>
  </conditionalFormatting>
  <conditionalFormatting sqref="E16">
    <cfRule type="cellIs" dxfId="144" priority="143" operator="greaterThan">
      <formula>D16</formula>
    </cfRule>
  </conditionalFormatting>
  <conditionalFormatting sqref="C14:R14">
    <cfRule type="cellIs" dxfId="143" priority="142" operator="greaterThan">
      <formula>B14</formula>
    </cfRule>
  </conditionalFormatting>
  <conditionalFormatting sqref="H27 J27 L27 N27 P27 D27 F27">
    <cfRule type="cellIs" dxfId="142" priority="141" operator="greaterThan">
      <formula>C27</formula>
    </cfRule>
  </conditionalFormatting>
  <conditionalFormatting sqref="H27 J27 L27 N27 P27 D27 F27">
    <cfRule type="cellIs" dxfId="141" priority="140" operator="greaterThan">
      <formula>C27</formula>
    </cfRule>
  </conditionalFormatting>
  <conditionalFormatting sqref="H27">
    <cfRule type="cellIs" dxfId="140" priority="139" operator="greaterThan">
      <formula>G27</formula>
    </cfRule>
  </conditionalFormatting>
  <conditionalFormatting sqref="J27">
    <cfRule type="cellIs" dxfId="139" priority="138" operator="greaterThan">
      <formula>I27</formula>
    </cfRule>
  </conditionalFormatting>
  <conditionalFormatting sqref="L27">
    <cfRule type="cellIs" dxfId="138" priority="137" operator="greaterThan">
      <formula>K27</formula>
    </cfRule>
  </conditionalFormatting>
  <conditionalFormatting sqref="N27">
    <cfRule type="cellIs" dxfId="137" priority="136" operator="greaterThan">
      <formula>M27</formula>
    </cfRule>
  </conditionalFormatting>
  <conditionalFormatting sqref="P27">
    <cfRule type="cellIs" dxfId="136" priority="135" operator="greaterThan">
      <formula>O27</formula>
    </cfRule>
  </conditionalFormatting>
  <conditionalFormatting sqref="H27 J27 L27 N27 P27">
    <cfRule type="cellIs" dxfId="135" priority="134" operator="greaterThan">
      <formula>G27</formula>
    </cfRule>
  </conditionalFormatting>
  <conditionalFormatting sqref="H27 J27 L27 P27 N27">
    <cfRule type="cellIs" dxfId="134" priority="133" operator="greaterThan">
      <formula>G27</formula>
    </cfRule>
  </conditionalFormatting>
  <conditionalFormatting sqref="F27">
    <cfRule type="cellIs" dxfId="133" priority="132" operator="greaterThan">
      <formula>E27</formula>
    </cfRule>
  </conditionalFormatting>
  <conditionalFormatting sqref="F27">
    <cfRule type="cellIs" dxfId="132" priority="131" operator="greaterThan">
      <formula>E27</formula>
    </cfRule>
  </conditionalFormatting>
  <conditionalFormatting sqref="F27">
    <cfRule type="cellIs" dxfId="131" priority="130" operator="greaterThan">
      <formula>E27</formula>
    </cfRule>
  </conditionalFormatting>
  <conditionalFormatting sqref="F27">
    <cfRule type="cellIs" dxfId="130" priority="129" operator="greaterThan">
      <formula>E27</formula>
    </cfRule>
  </conditionalFormatting>
  <conditionalFormatting sqref="R28">
    <cfRule type="cellIs" dxfId="129" priority="128" operator="greaterThan">
      <formula>Q28</formula>
    </cfRule>
  </conditionalFormatting>
  <conditionalFormatting sqref="H28 J28 L28 N28 P28 D28 F28">
    <cfRule type="cellIs" dxfId="128" priority="127" operator="greaterThan">
      <formula>C28</formula>
    </cfRule>
  </conditionalFormatting>
  <conditionalFormatting sqref="H28 J28 L28 N28 P28 D28 F28">
    <cfRule type="cellIs" dxfId="127" priority="126" operator="greaterThan">
      <formula>C28</formula>
    </cfRule>
  </conditionalFormatting>
  <conditionalFormatting sqref="H28">
    <cfRule type="cellIs" dxfId="126" priority="125" operator="greaterThan">
      <formula>G28</formula>
    </cfRule>
  </conditionalFormatting>
  <conditionalFormatting sqref="J28">
    <cfRule type="cellIs" dxfId="125" priority="124" operator="greaterThan">
      <formula>I28</formula>
    </cfRule>
  </conditionalFormatting>
  <conditionalFormatting sqref="L28">
    <cfRule type="cellIs" dxfId="124" priority="123" operator="greaterThan">
      <formula>K28</formula>
    </cfRule>
  </conditionalFormatting>
  <conditionalFormatting sqref="N28">
    <cfRule type="cellIs" dxfId="123" priority="122" operator="greaterThan">
      <formula>M28</formula>
    </cfRule>
  </conditionalFormatting>
  <conditionalFormatting sqref="P28">
    <cfRule type="cellIs" dxfId="122" priority="121" operator="greaterThan">
      <formula>O28</formula>
    </cfRule>
  </conditionalFormatting>
  <conditionalFormatting sqref="H28 J28 L28 N28 P28">
    <cfRule type="cellIs" dxfId="121" priority="120" operator="greaterThan">
      <formula>G28</formula>
    </cfRule>
  </conditionalFormatting>
  <conditionalFormatting sqref="H28 J28 L28 P28 N28">
    <cfRule type="cellIs" dxfId="120" priority="119" operator="greaterThan">
      <formula>G28</formula>
    </cfRule>
  </conditionalFormatting>
  <conditionalFormatting sqref="F28">
    <cfRule type="cellIs" dxfId="119" priority="118" operator="greaterThan">
      <formula>E28</formula>
    </cfRule>
  </conditionalFormatting>
  <conditionalFormatting sqref="F28">
    <cfRule type="cellIs" dxfId="118" priority="117" operator="greaterThan">
      <formula>E28</formula>
    </cfRule>
  </conditionalFormatting>
  <conditionalFormatting sqref="F28">
    <cfRule type="cellIs" dxfId="117" priority="116" operator="greaterThan">
      <formula>E28</formula>
    </cfRule>
  </conditionalFormatting>
  <conditionalFormatting sqref="F28">
    <cfRule type="cellIs" dxfId="116" priority="115" operator="greaterThan">
      <formula>E28</formula>
    </cfRule>
  </conditionalFormatting>
  <conditionalFormatting sqref="R29">
    <cfRule type="cellIs" dxfId="115" priority="114" operator="greaterThan">
      <formula>Q29</formula>
    </cfRule>
  </conditionalFormatting>
  <conditionalFormatting sqref="H29 J29 L29 N29 P29 D29 F29">
    <cfRule type="cellIs" dxfId="114" priority="113" operator="greaterThan">
      <formula>C29</formula>
    </cfRule>
  </conditionalFormatting>
  <conditionalFormatting sqref="H29 J29 L29 N29 P29 D29 F29">
    <cfRule type="cellIs" dxfId="113" priority="112" operator="greaterThan">
      <formula>C29</formula>
    </cfRule>
  </conditionalFormatting>
  <conditionalFormatting sqref="H29">
    <cfRule type="cellIs" dxfId="112" priority="111" operator="greaterThan">
      <formula>G29</formula>
    </cfRule>
  </conditionalFormatting>
  <conditionalFormatting sqref="J29">
    <cfRule type="cellIs" dxfId="111" priority="110" operator="greaterThan">
      <formula>I29</formula>
    </cfRule>
  </conditionalFormatting>
  <conditionalFormatting sqref="L29">
    <cfRule type="cellIs" dxfId="110" priority="109" operator="greaterThan">
      <formula>K29</formula>
    </cfRule>
  </conditionalFormatting>
  <conditionalFormatting sqref="N29">
    <cfRule type="cellIs" dxfId="109" priority="108" operator="greaterThan">
      <formula>M29</formula>
    </cfRule>
  </conditionalFormatting>
  <conditionalFormatting sqref="P29">
    <cfRule type="cellIs" dxfId="108" priority="107" operator="greaterThan">
      <formula>O29</formula>
    </cfRule>
  </conditionalFormatting>
  <conditionalFormatting sqref="H29 J29 L29 N29 P29">
    <cfRule type="cellIs" dxfId="107" priority="106" operator="greaterThan">
      <formula>G29</formula>
    </cfRule>
  </conditionalFormatting>
  <conditionalFormatting sqref="H29 J29 L29 P29 N29">
    <cfRule type="cellIs" dxfId="106" priority="105" operator="greaterThan">
      <formula>G29</formula>
    </cfRule>
  </conditionalFormatting>
  <conditionalFormatting sqref="F29">
    <cfRule type="cellIs" dxfId="105" priority="104" operator="greaterThan">
      <formula>E29</formula>
    </cfRule>
  </conditionalFormatting>
  <conditionalFormatting sqref="F29">
    <cfRule type="cellIs" dxfId="104" priority="103" operator="greaterThan">
      <formula>E29</formula>
    </cfRule>
  </conditionalFormatting>
  <conditionalFormatting sqref="F29">
    <cfRule type="cellIs" dxfId="103" priority="102" operator="greaterThan">
      <formula>E29</formula>
    </cfRule>
  </conditionalFormatting>
  <conditionalFormatting sqref="F29">
    <cfRule type="cellIs" dxfId="102" priority="101" operator="greaterThan">
      <formula>E29</formula>
    </cfRule>
  </conditionalFormatting>
  <conditionalFormatting sqref="R31">
    <cfRule type="cellIs" dxfId="101" priority="100" operator="greaterThan">
      <formula>Q31</formula>
    </cfRule>
  </conditionalFormatting>
  <conditionalFormatting sqref="H31 J31 L31 N31 P31 D31 F31">
    <cfRule type="cellIs" dxfId="100" priority="99" operator="greaterThan">
      <formula>C31</formula>
    </cfRule>
  </conditionalFormatting>
  <conditionalFormatting sqref="H31 J31 L31 N31 P31 D31 F31">
    <cfRule type="cellIs" dxfId="99" priority="98" operator="greaterThan">
      <formula>C31</formula>
    </cfRule>
  </conditionalFormatting>
  <conditionalFormatting sqref="H31">
    <cfRule type="cellIs" dxfId="98" priority="97" operator="greaterThan">
      <formula>G31</formula>
    </cfRule>
  </conditionalFormatting>
  <conditionalFormatting sqref="J31">
    <cfRule type="cellIs" dxfId="97" priority="96" operator="greaterThan">
      <formula>I31</formula>
    </cfRule>
  </conditionalFormatting>
  <conditionalFormatting sqref="L31">
    <cfRule type="cellIs" dxfId="96" priority="95" operator="greaterThan">
      <formula>K31</formula>
    </cfRule>
  </conditionalFormatting>
  <conditionalFormatting sqref="N31">
    <cfRule type="cellIs" dxfId="95" priority="94" operator="greaterThan">
      <formula>M31</formula>
    </cfRule>
  </conditionalFormatting>
  <conditionalFormatting sqref="P31">
    <cfRule type="cellIs" dxfId="94" priority="93" operator="greaterThan">
      <formula>O31</formula>
    </cfRule>
  </conditionalFormatting>
  <conditionalFormatting sqref="H31 J31 L31 N31 P31">
    <cfRule type="cellIs" dxfId="93" priority="92" operator="greaterThan">
      <formula>G31</formula>
    </cfRule>
  </conditionalFormatting>
  <conditionalFormatting sqref="H31 J31 L31 P31 N31">
    <cfRule type="cellIs" dxfId="92" priority="91" operator="greaterThan">
      <formula>G31</formula>
    </cfRule>
  </conditionalFormatting>
  <conditionalFormatting sqref="F31">
    <cfRule type="cellIs" dxfId="91" priority="90" operator="greaterThan">
      <formula>E31</formula>
    </cfRule>
  </conditionalFormatting>
  <conditionalFormatting sqref="F31">
    <cfRule type="cellIs" dxfId="90" priority="89" operator="greaterThan">
      <formula>E31</formula>
    </cfRule>
  </conditionalFormatting>
  <conditionalFormatting sqref="F31">
    <cfRule type="cellIs" dxfId="89" priority="88" operator="greaterThan">
      <formula>E31</formula>
    </cfRule>
  </conditionalFormatting>
  <conditionalFormatting sqref="F31">
    <cfRule type="cellIs" dxfId="88" priority="87" operator="greaterThan">
      <formula>E31</formula>
    </cfRule>
  </conditionalFormatting>
  <conditionalFormatting sqref="R32">
    <cfRule type="cellIs" dxfId="87" priority="86" operator="greaterThan">
      <formula>Q32</formula>
    </cfRule>
  </conditionalFormatting>
  <conditionalFormatting sqref="H32 J32 L32 N32 P32 D32 F32">
    <cfRule type="cellIs" dxfId="86" priority="85" operator="greaterThan">
      <formula>C32</formula>
    </cfRule>
  </conditionalFormatting>
  <conditionalFormatting sqref="H32 J32 L32 N32 P32 D32 F32">
    <cfRule type="cellIs" dxfId="85" priority="84" operator="greaterThan">
      <formula>C32</formula>
    </cfRule>
  </conditionalFormatting>
  <conditionalFormatting sqref="H32">
    <cfRule type="cellIs" dxfId="84" priority="83" operator="greaterThan">
      <formula>G32</formula>
    </cfRule>
  </conditionalFormatting>
  <conditionalFormatting sqref="J32">
    <cfRule type="cellIs" dxfId="83" priority="82" operator="greaterThan">
      <formula>I32</formula>
    </cfRule>
  </conditionalFormatting>
  <conditionalFormatting sqref="L32">
    <cfRule type="cellIs" dxfId="82" priority="81" operator="greaterThan">
      <formula>K32</formula>
    </cfRule>
  </conditionalFormatting>
  <conditionalFormatting sqref="N32">
    <cfRule type="cellIs" dxfId="81" priority="80" operator="greaterThan">
      <formula>M32</formula>
    </cfRule>
  </conditionalFormatting>
  <conditionalFormatting sqref="P32">
    <cfRule type="cellIs" dxfId="80" priority="79" operator="greaterThan">
      <formula>O32</formula>
    </cfRule>
  </conditionalFormatting>
  <conditionalFormatting sqref="H32 J32 L32 N32 P32">
    <cfRule type="cellIs" dxfId="79" priority="78" operator="greaterThan">
      <formula>G32</formula>
    </cfRule>
  </conditionalFormatting>
  <conditionalFormatting sqref="H32 J32 L32 P32 N32">
    <cfRule type="cellIs" dxfId="78" priority="77" operator="greaterThan">
      <formula>G32</formula>
    </cfRule>
  </conditionalFormatting>
  <conditionalFormatting sqref="F32">
    <cfRule type="cellIs" dxfId="77" priority="76" operator="greaterThan">
      <formula>E32</formula>
    </cfRule>
  </conditionalFormatting>
  <conditionalFormatting sqref="F32">
    <cfRule type="cellIs" dxfId="76" priority="75" operator="greaterThan">
      <formula>E32</formula>
    </cfRule>
  </conditionalFormatting>
  <conditionalFormatting sqref="F32">
    <cfRule type="cellIs" dxfId="75" priority="74" operator="greaterThan">
      <formula>E32</formula>
    </cfRule>
  </conditionalFormatting>
  <conditionalFormatting sqref="F32">
    <cfRule type="cellIs" dxfId="74" priority="73" operator="greaterThan">
      <formula>E32</formula>
    </cfRule>
  </conditionalFormatting>
  <conditionalFormatting sqref="D34">
    <cfRule type="cellIs" dxfId="73" priority="72" operator="greaterThan">
      <formula>C34</formula>
    </cfRule>
  </conditionalFormatting>
  <conditionalFormatting sqref="D34">
    <cfRule type="cellIs" dxfId="72" priority="71" operator="greaterThan">
      <formula>C34</formula>
    </cfRule>
  </conditionalFormatting>
  <conditionalFormatting sqref="D35">
    <cfRule type="cellIs" dxfId="71" priority="70" operator="greaterThan">
      <formula>C35</formula>
    </cfRule>
  </conditionalFormatting>
  <conditionalFormatting sqref="D35">
    <cfRule type="cellIs" dxfId="70" priority="69" operator="greaterThan">
      <formula>C35</formula>
    </cfRule>
  </conditionalFormatting>
  <conditionalFormatting sqref="F34">
    <cfRule type="cellIs" dxfId="69" priority="68" operator="greaterThan">
      <formula>E34</formula>
    </cfRule>
  </conditionalFormatting>
  <conditionalFormatting sqref="F34">
    <cfRule type="cellIs" dxfId="68" priority="67" operator="greaterThan">
      <formula>E34</formula>
    </cfRule>
  </conditionalFormatting>
  <conditionalFormatting sqref="F35">
    <cfRule type="cellIs" dxfId="67" priority="66" operator="greaterThan">
      <formula>E35</formula>
    </cfRule>
  </conditionalFormatting>
  <conditionalFormatting sqref="F35">
    <cfRule type="cellIs" dxfId="66" priority="65" operator="greaterThan">
      <formula>E35</formula>
    </cfRule>
  </conditionalFormatting>
  <conditionalFormatting sqref="H34">
    <cfRule type="cellIs" dxfId="65" priority="64" operator="greaterThan">
      <formula>G34</formula>
    </cfRule>
  </conditionalFormatting>
  <conditionalFormatting sqref="H34">
    <cfRule type="cellIs" dxfId="64" priority="63" operator="greaterThan">
      <formula>G34</formula>
    </cfRule>
  </conditionalFormatting>
  <conditionalFormatting sqref="H35">
    <cfRule type="cellIs" dxfId="63" priority="62" operator="greaterThan">
      <formula>G35</formula>
    </cfRule>
  </conditionalFormatting>
  <conditionalFormatting sqref="H35">
    <cfRule type="cellIs" dxfId="62" priority="61" operator="greaterThan">
      <formula>G35</formula>
    </cfRule>
  </conditionalFormatting>
  <conditionalFormatting sqref="J34">
    <cfRule type="cellIs" dxfId="61" priority="60" operator="greaterThan">
      <formula>I34</formula>
    </cfRule>
  </conditionalFormatting>
  <conditionalFormatting sqref="J34">
    <cfRule type="cellIs" dxfId="60" priority="59" operator="greaterThan">
      <formula>I34</formula>
    </cfRule>
  </conditionalFormatting>
  <conditionalFormatting sqref="J35">
    <cfRule type="cellIs" dxfId="59" priority="58" operator="greaterThan">
      <formula>I35</formula>
    </cfRule>
  </conditionalFormatting>
  <conditionalFormatting sqref="J35">
    <cfRule type="cellIs" dxfId="58" priority="57" operator="greaterThan">
      <formula>I35</formula>
    </cfRule>
  </conditionalFormatting>
  <conditionalFormatting sqref="L34">
    <cfRule type="cellIs" dxfId="57" priority="56" operator="greaterThan">
      <formula>K34</formula>
    </cfRule>
  </conditionalFormatting>
  <conditionalFormatting sqref="L34">
    <cfRule type="cellIs" dxfId="56" priority="55" operator="greaterThan">
      <formula>K34</formula>
    </cfRule>
  </conditionalFormatting>
  <conditionalFormatting sqref="L35">
    <cfRule type="cellIs" dxfId="55" priority="54" operator="greaterThan">
      <formula>K35</formula>
    </cfRule>
  </conditionalFormatting>
  <conditionalFormatting sqref="L35">
    <cfRule type="cellIs" dxfId="54" priority="53" operator="greaterThan">
      <formula>K35</formula>
    </cfRule>
  </conditionalFormatting>
  <conditionalFormatting sqref="N34">
    <cfRule type="cellIs" dxfId="53" priority="52" operator="greaterThan">
      <formula>M34</formula>
    </cfRule>
  </conditionalFormatting>
  <conditionalFormatting sqref="N34">
    <cfRule type="cellIs" dxfId="52" priority="51" operator="greaterThan">
      <formula>M34</formula>
    </cfRule>
  </conditionalFormatting>
  <conditionalFormatting sqref="N35">
    <cfRule type="cellIs" dxfId="51" priority="50" operator="greaterThan">
      <formula>M35</formula>
    </cfRule>
  </conditionalFormatting>
  <conditionalFormatting sqref="N35">
    <cfRule type="cellIs" dxfId="50" priority="49" operator="greaterThan">
      <formula>M35</formula>
    </cfRule>
  </conditionalFormatting>
  <conditionalFormatting sqref="P34">
    <cfRule type="cellIs" dxfId="49" priority="48" operator="greaterThan">
      <formula>O34</formula>
    </cfRule>
  </conditionalFormatting>
  <conditionalFormatting sqref="P34">
    <cfRule type="cellIs" dxfId="48" priority="47" operator="greaterThan">
      <formula>O34</formula>
    </cfRule>
  </conditionalFormatting>
  <conditionalFormatting sqref="P35">
    <cfRule type="cellIs" dxfId="47" priority="46" operator="greaterThan">
      <formula>O35</formula>
    </cfRule>
  </conditionalFormatting>
  <conditionalFormatting sqref="P35">
    <cfRule type="cellIs" dxfId="46" priority="45" operator="greaterThan">
      <formula>O35</formula>
    </cfRule>
  </conditionalFormatting>
  <conditionalFormatting sqref="R34">
    <cfRule type="cellIs" dxfId="45" priority="44" operator="greaterThan">
      <formula>Q34</formula>
    </cfRule>
  </conditionalFormatting>
  <conditionalFormatting sqref="R34">
    <cfRule type="cellIs" dxfId="44" priority="43" operator="greaterThan">
      <formula>Q34</formula>
    </cfRule>
  </conditionalFormatting>
  <conditionalFormatting sqref="R35">
    <cfRule type="cellIs" dxfId="43" priority="42" operator="greaterThan">
      <formula>Q35</formula>
    </cfRule>
  </conditionalFormatting>
  <conditionalFormatting sqref="R35">
    <cfRule type="cellIs" dxfId="42" priority="41" operator="greaterThan">
      <formula>Q35</formula>
    </cfRule>
  </conditionalFormatting>
  <conditionalFormatting sqref="F17">
    <cfRule type="cellIs" dxfId="41" priority="40" operator="greaterThan">
      <formula>E17</formula>
    </cfRule>
  </conditionalFormatting>
  <conditionalFormatting sqref="F16">
    <cfRule type="cellIs" dxfId="40" priority="39" operator="greaterThan">
      <formula>E16</formula>
    </cfRule>
  </conditionalFormatting>
  <conditionalFormatting sqref="G17">
    <cfRule type="cellIs" dxfId="39" priority="38" operator="greaterThan">
      <formula>F17</formula>
    </cfRule>
  </conditionalFormatting>
  <conditionalFormatting sqref="G16">
    <cfRule type="cellIs" dxfId="38" priority="37" operator="greaterThan">
      <formula>F16</formula>
    </cfRule>
  </conditionalFormatting>
  <conditionalFormatting sqref="H17">
    <cfRule type="cellIs" dxfId="37" priority="36" operator="greaterThan">
      <formula>G17</formula>
    </cfRule>
  </conditionalFormatting>
  <conditionalFormatting sqref="H16">
    <cfRule type="cellIs" dxfId="36" priority="35" operator="greaterThan">
      <formula>G16</formula>
    </cfRule>
  </conditionalFormatting>
  <conditionalFormatting sqref="I17">
    <cfRule type="cellIs" dxfId="35" priority="34" operator="greaterThan">
      <formula>H17</formula>
    </cfRule>
  </conditionalFormatting>
  <conditionalFormatting sqref="I16">
    <cfRule type="cellIs" dxfId="34" priority="33" operator="greaterThan">
      <formula>H16</formula>
    </cfRule>
  </conditionalFormatting>
  <conditionalFormatting sqref="J17">
    <cfRule type="cellIs" dxfId="33" priority="32" operator="greaterThan">
      <formula>I17</formula>
    </cfRule>
  </conditionalFormatting>
  <conditionalFormatting sqref="J16">
    <cfRule type="cellIs" dxfId="32" priority="31" operator="greaterThan">
      <formula>I16</formula>
    </cfRule>
  </conditionalFormatting>
  <conditionalFormatting sqref="K17">
    <cfRule type="cellIs" dxfId="31" priority="30" operator="greaterThan">
      <formula>J17</formula>
    </cfRule>
  </conditionalFormatting>
  <conditionalFormatting sqref="K16">
    <cfRule type="cellIs" dxfId="30" priority="29" operator="greaterThan">
      <formula>J16</formula>
    </cfRule>
  </conditionalFormatting>
  <conditionalFormatting sqref="L17">
    <cfRule type="cellIs" dxfId="29" priority="28" operator="greaterThan">
      <formula>K17</formula>
    </cfRule>
  </conditionalFormatting>
  <conditionalFormatting sqref="L16">
    <cfRule type="cellIs" dxfId="28" priority="27" operator="greaterThan">
      <formula>K16</formula>
    </cfRule>
  </conditionalFormatting>
  <conditionalFormatting sqref="M17">
    <cfRule type="cellIs" dxfId="27" priority="26" operator="greaterThan">
      <formula>L17</formula>
    </cfRule>
  </conditionalFormatting>
  <conditionalFormatting sqref="M16">
    <cfRule type="cellIs" dxfId="26" priority="25" operator="greaterThan">
      <formula>L16</formula>
    </cfRule>
  </conditionalFormatting>
  <conditionalFormatting sqref="N17">
    <cfRule type="cellIs" dxfId="25" priority="24" operator="greaterThan">
      <formula>M17</formula>
    </cfRule>
  </conditionalFormatting>
  <conditionalFormatting sqref="N16">
    <cfRule type="cellIs" dxfId="24" priority="23" operator="greaterThan">
      <formula>M16</formula>
    </cfRule>
  </conditionalFormatting>
  <conditionalFormatting sqref="O17">
    <cfRule type="cellIs" dxfId="23" priority="22" operator="greaterThan">
      <formula>N17</formula>
    </cfRule>
  </conditionalFormatting>
  <conditionalFormatting sqref="O16">
    <cfRule type="cellIs" dxfId="22" priority="21" operator="greaterThan">
      <formula>N16</formula>
    </cfRule>
  </conditionalFormatting>
  <conditionalFormatting sqref="P17">
    <cfRule type="cellIs" dxfId="21" priority="20" operator="greaterThan">
      <formula>O17</formula>
    </cfRule>
  </conditionalFormatting>
  <conditionalFormatting sqref="P16">
    <cfRule type="cellIs" dxfId="20" priority="19" operator="greaterThan">
      <formula>O16</formula>
    </cfRule>
  </conditionalFormatting>
  <conditionalFormatting sqref="Q17">
    <cfRule type="cellIs" dxfId="19" priority="18" operator="greaterThan">
      <formula>P17</formula>
    </cfRule>
  </conditionalFormatting>
  <conditionalFormatting sqref="Q16">
    <cfRule type="cellIs" dxfId="18" priority="17" operator="greaterThan">
      <formula>P16</formula>
    </cfRule>
  </conditionalFormatting>
  <conditionalFormatting sqref="R17">
    <cfRule type="cellIs" dxfId="17" priority="16" operator="greaterThan">
      <formula>Q17</formula>
    </cfRule>
  </conditionalFormatting>
  <conditionalFormatting sqref="R16">
    <cfRule type="cellIs" dxfId="16" priority="15" operator="greaterThan">
      <formula>Q16</formula>
    </cfRule>
  </conditionalFormatting>
  <conditionalFormatting sqref="E21:E22">
    <cfRule type="cellIs" dxfId="15" priority="14" operator="greaterThan">
      <formula>D21</formula>
    </cfRule>
  </conditionalFormatting>
  <conditionalFormatting sqref="F21:F22">
    <cfRule type="cellIs" dxfId="14" priority="13" operator="greaterThan">
      <formula>E21</formula>
    </cfRule>
  </conditionalFormatting>
  <conditionalFormatting sqref="G21:G22">
    <cfRule type="cellIs" dxfId="13" priority="12" operator="greaterThan">
      <formula>F21</formula>
    </cfRule>
  </conditionalFormatting>
  <conditionalFormatting sqref="H21:H22">
    <cfRule type="cellIs" dxfId="12" priority="11" operator="greaterThan">
      <formula>G21</formula>
    </cfRule>
  </conditionalFormatting>
  <conditionalFormatting sqref="I21:I22">
    <cfRule type="cellIs" dxfId="11" priority="10" operator="greaterThan">
      <formula>H21</formula>
    </cfRule>
  </conditionalFormatting>
  <conditionalFormatting sqref="J21:J22">
    <cfRule type="cellIs" dxfId="10" priority="9" operator="greaterThan">
      <formula>I21</formula>
    </cfRule>
  </conditionalFormatting>
  <conditionalFormatting sqref="K21:K22">
    <cfRule type="cellIs" dxfId="9" priority="8" operator="greaterThan">
      <formula>J21</formula>
    </cfRule>
  </conditionalFormatting>
  <conditionalFormatting sqref="L21:L22">
    <cfRule type="cellIs" dxfId="8" priority="7" operator="greaterThan">
      <formula>K21</formula>
    </cfRule>
  </conditionalFormatting>
  <conditionalFormatting sqref="M21:M22">
    <cfRule type="cellIs" dxfId="7" priority="6" operator="greaterThan">
      <formula>L21</formula>
    </cfRule>
  </conditionalFormatting>
  <conditionalFormatting sqref="N21:N22">
    <cfRule type="cellIs" dxfId="6" priority="5" operator="greaterThan">
      <formula>M21</formula>
    </cfRule>
  </conditionalFormatting>
  <conditionalFormatting sqref="O21:O22">
    <cfRule type="cellIs" dxfId="5" priority="4" operator="greaterThan">
      <formula>N21</formula>
    </cfRule>
  </conditionalFormatting>
  <conditionalFormatting sqref="P21:R22">
    <cfRule type="cellIs" dxfId="4" priority="3" operator="greaterThan">
      <formula>O21</formula>
    </cfRule>
  </conditionalFormatting>
  <conditionalFormatting sqref="C38">
    <cfRule type="cellIs" dxfId="3" priority="2" operator="greaterThan">
      <formula>B38</formula>
    </cfRule>
  </conditionalFormatting>
  <conditionalFormatting sqref="C38">
    <cfRule type="cellIs" dxfId="2" priority="1" operator="greaterThan">
      <formula>B38</formula>
    </cfRule>
  </conditionalFormatting>
  <conditionalFormatting sqref="S42:U42">
    <cfRule type="cellIs" dxfId="1" priority="333" operator="notEqual">
      <formula>#REF!</formula>
    </cfRule>
  </conditionalFormatting>
  <conditionalFormatting sqref="S20:U20">
    <cfRule type="cellIs" dxfId="0" priority="335" operator="notEqual">
      <formula>#REF!</formula>
    </cfRule>
  </conditionalFormatting>
  <dataValidations count="4">
    <dataValidation type="whole" operator="notEqual" allowBlank="1" showErrorMessage="1" error="Введите как целое число." sqref="C21:R41 C8:R11 C15:R19 C43:R59">
      <formula1>-1E+28</formula1>
    </dataValidation>
    <dataValidation allowBlank="1" showErrorMessage="1" prompt="Введите самостоятельно рассчитанный коэффициент" sqref="C5:R5 T5:U5"/>
    <dataValidation type="whole" operator="greaterThanOrEqual" allowBlank="1" showErrorMessage="1" error="Введите как целое положительное число." sqref="C12:R14 C7:R7">
      <formula1>0</formula1>
    </dataValidation>
    <dataValidation type="date" operator="greaterThan" allowBlank="1" showInputMessage="1" showErrorMessage="1" prompt="Введите дату в формате ЧЧ.ММ.ГГГГ" sqref="V2">
      <formula1>DATE(96,1,1)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view="pageBreakPreview" zoomScale="60" zoomScaleNormal="100" workbookViewId="0">
      <selection activeCell="A24" sqref="A24"/>
    </sheetView>
  </sheetViews>
  <sheetFormatPr defaultColWidth="9" defaultRowHeight="12.75" x14ac:dyDescent="0.2"/>
  <cols>
    <col min="1" max="1" width="5" style="186" customWidth="1"/>
    <col min="2" max="3" width="9" style="2" customWidth="1"/>
    <col min="4" max="4" width="25.42578125" style="2" customWidth="1"/>
    <col min="5" max="5" width="46.85546875" style="2" customWidth="1"/>
    <col min="6" max="6" width="15.42578125" style="2" bestFit="1" customWidth="1"/>
    <col min="7" max="7" width="9" style="2" customWidth="1"/>
    <col min="8" max="8" width="41.42578125" style="2" customWidth="1"/>
    <col min="9" max="9" width="20" style="2" customWidth="1"/>
    <col min="10" max="10" width="15" style="186" customWidth="1"/>
    <col min="11" max="11" width="15.5703125" style="2" customWidth="1"/>
    <col min="12" max="16384" width="9" style="2"/>
  </cols>
  <sheetData>
    <row r="1" spans="1:11" s="3" customFormat="1" ht="27" customHeight="1" x14ac:dyDescent="0.2">
      <c r="A1" s="322" t="s">
        <v>383</v>
      </c>
      <c r="B1" s="322"/>
      <c r="C1" s="322"/>
      <c r="D1" s="322"/>
      <c r="E1" s="322"/>
      <c r="F1" s="322"/>
      <c r="G1" s="322"/>
      <c r="H1" s="322"/>
      <c r="I1" s="323" t="s">
        <v>384</v>
      </c>
      <c r="J1" s="323"/>
      <c r="K1" s="323"/>
    </row>
    <row r="2" spans="1:11" ht="21" customHeight="1" x14ac:dyDescent="0.25">
      <c r="A2" s="168"/>
      <c r="B2" s="324" t="s">
        <v>2</v>
      </c>
      <c r="C2" s="324"/>
      <c r="D2" s="324"/>
      <c r="E2" s="169"/>
      <c r="F2" s="169"/>
      <c r="G2" s="169"/>
      <c r="H2" s="169"/>
      <c r="I2" s="170">
        <v>45688</v>
      </c>
      <c r="J2" s="171"/>
      <c r="K2" s="172"/>
    </row>
    <row r="3" spans="1:11" ht="6.75" customHeight="1" x14ac:dyDescent="0.2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/>
    </row>
    <row r="4" spans="1:11" s="174" customFormat="1" ht="48.75" customHeight="1" x14ac:dyDescent="0.25">
      <c r="A4" s="328" t="s">
        <v>4</v>
      </c>
      <c r="B4" s="328" t="s">
        <v>385</v>
      </c>
      <c r="C4" s="328"/>
      <c r="D4" s="328"/>
      <c r="E4" s="328"/>
      <c r="F4" s="328" t="s">
        <v>386</v>
      </c>
      <c r="G4" s="328"/>
      <c r="H4" s="328"/>
      <c r="I4" s="173" t="s">
        <v>387</v>
      </c>
      <c r="J4" s="173" t="s">
        <v>388</v>
      </c>
      <c r="K4" s="173" t="s">
        <v>389</v>
      </c>
    </row>
    <row r="5" spans="1:11" s="174" customFormat="1" ht="14.25" customHeight="1" x14ac:dyDescent="0.25">
      <c r="A5" s="328"/>
      <c r="B5" s="328" t="s">
        <v>390</v>
      </c>
      <c r="C5" s="328"/>
      <c r="D5" s="328"/>
      <c r="E5" s="328"/>
      <c r="F5" s="328" t="s">
        <v>391</v>
      </c>
      <c r="G5" s="328"/>
      <c r="H5" s="328"/>
      <c r="I5" s="173" t="s">
        <v>392</v>
      </c>
      <c r="J5" s="173" t="s">
        <v>393</v>
      </c>
      <c r="K5" s="173" t="s">
        <v>394</v>
      </c>
    </row>
    <row r="6" spans="1:11" s="176" customFormat="1" x14ac:dyDescent="0.2">
      <c r="A6" s="175">
        <v>1</v>
      </c>
      <c r="B6" s="295" t="s">
        <v>395</v>
      </c>
      <c r="C6" s="296"/>
      <c r="D6" s="296"/>
      <c r="E6" s="296"/>
      <c r="F6" s="240"/>
      <c r="G6" s="240"/>
      <c r="H6" s="240"/>
      <c r="I6" s="240"/>
      <c r="J6" s="240"/>
      <c r="K6" s="240"/>
    </row>
    <row r="7" spans="1:11" ht="24" customHeight="1" x14ac:dyDescent="0.2">
      <c r="A7" s="285" t="s">
        <v>323</v>
      </c>
      <c r="B7" s="311" t="s">
        <v>396</v>
      </c>
      <c r="C7" s="312"/>
      <c r="D7" s="312"/>
      <c r="E7" s="313"/>
      <c r="F7" s="306" t="s">
        <v>397</v>
      </c>
      <c r="G7" s="307"/>
      <c r="H7" s="308"/>
      <c r="I7" s="309">
        <v>0.16225519732264554</v>
      </c>
      <c r="J7" s="177" t="s">
        <v>398</v>
      </c>
      <c r="K7" s="254" t="s">
        <v>440</v>
      </c>
    </row>
    <row r="8" spans="1:11" x14ac:dyDescent="0.2">
      <c r="A8" s="286"/>
      <c r="B8" s="300"/>
      <c r="C8" s="301"/>
      <c r="D8" s="301"/>
      <c r="E8" s="302"/>
      <c r="F8" s="311" t="s">
        <v>399</v>
      </c>
      <c r="G8" s="320"/>
      <c r="H8" s="321"/>
      <c r="I8" s="310"/>
      <c r="J8" s="178">
        <v>0.13</v>
      </c>
      <c r="K8" s="255"/>
    </row>
    <row r="9" spans="1:11" x14ac:dyDescent="0.2">
      <c r="A9" s="285" t="s">
        <v>333</v>
      </c>
      <c r="B9" s="311" t="s">
        <v>400</v>
      </c>
      <c r="C9" s="312"/>
      <c r="D9" s="312"/>
      <c r="E9" s="313"/>
      <c r="F9" s="303" t="s">
        <v>401</v>
      </c>
      <c r="G9" s="304"/>
      <c r="H9" s="305"/>
      <c r="I9" s="309">
        <v>0.11542332862584195</v>
      </c>
      <c r="J9" s="177" t="s">
        <v>398</v>
      </c>
      <c r="K9" s="254" t="s">
        <v>440</v>
      </c>
    </row>
    <row r="10" spans="1:11" x14ac:dyDescent="0.2">
      <c r="A10" s="286"/>
      <c r="B10" s="314"/>
      <c r="C10" s="315"/>
      <c r="D10" s="315"/>
      <c r="E10" s="316"/>
      <c r="F10" s="317" t="s">
        <v>399</v>
      </c>
      <c r="G10" s="318"/>
      <c r="H10" s="319"/>
      <c r="I10" s="310"/>
      <c r="J10" s="178">
        <v>0.1</v>
      </c>
      <c r="K10" s="255"/>
    </row>
    <row r="11" spans="1:11" ht="12.75" customHeight="1" x14ac:dyDescent="0.2">
      <c r="A11" s="285" t="s">
        <v>338</v>
      </c>
      <c r="B11" s="297" t="s">
        <v>402</v>
      </c>
      <c r="C11" s="298"/>
      <c r="D11" s="298"/>
      <c r="E11" s="299"/>
      <c r="F11" s="303" t="s">
        <v>403</v>
      </c>
      <c r="G11" s="304"/>
      <c r="H11" s="305"/>
      <c r="I11" s="309">
        <v>0.11542332862584195</v>
      </c>
      <c r="J11" s="177" t="s">
        <v>398</v>
      </c>
      <c r="K11" s="254" t="s">
        <v>440</v>
      </c>
    </row>
    <row r="12" spans="1:11" ht="24.75" customHeight="1" x14ac:dyDescent="0.2">
      <c r="A12" s="286"/>
      <c r="B12" s="300"/>
      <c r="C12" s="301"/>
      <c r="D12" s="301"/>
      <c r="E12" s="302"/>
      <c r="F12" s="306" t="s">
        <v>399</v>
      </c>
      <c r="G12" s="307"/>
      <c r="H12" s="308"/>
      <c r="I12" s="310"/>
      <c r="J12" s="178">
        <v>0.08</v>
      </c>
      <c r="K12" s="255"/>
    </row>
    <row r="13" spans="1:11" x14ac:dyDescent="0.2">
      <c r="A13" s="285" t="s">
        <v>347</v>
      </c>
      <c r="B13" s="297" t="s">
        <v>404</v>
      </c>
      <c r="C13" s="298"/>
      <c r="D13" s="298"/>
      <c r="E13" s="299"/>
      <c r="F13" s="256" t="s">
        <v>401</v>
      </c>
      <c r="G13" s="257"/>
      <c r="H13" s="258"/>
      <c r="I13" s="309">
        <v>0.11185032500188402</v>
      </c>
      <c r="J13" s="177" t="s">
        <v>398</v>
      </c>
      <c r="K13" s="254" t="s">
        <v>440</v>
      </c>
    </row>
    <row r="14" spans="1:11" ht="24.75" customHeight="1" x14ac:dyDescent="0.2">
      <c r="A14" s="286"/>
      <c r="B14" s="300"/>
      <c r="C14" s="301"/>
      <c r="D14" s="301"/>
      <c r="E14" s="302"/>
      <c r="F14" s="306" t="s">
        <v>405</v>
      </c>
      <c r="G14" s="307"/>
      <c r="H14" s="308"/>
      <c r="I14" s="310"/>
      <c r="J14" s="178">
        <v>0.06</v>
      </c>
      <c r="K14" s="255"/>
    </row>
    <row r="15" spans="1:11" s="176" customFormat="1" x14ac:dyDescent="0.2">
      <c r="A15" s="136">
        <v>2</v>
      </c>
      <c r="B15" s="295" t="s">
        <v>406</v>
      </c>
      <c r="C15" s="296"/>
      <c r="D15" s="296"/>
      <c r="E15" s="296"/>
      <c r="F15" s="240"/>
      <c r="G15" s="240"/>
      <c r="H15" s="240"/>
      <c r="I15" s="240"/>
      <c r="J15" s="240"/>
      <c r="K15" s="240"/>
    </row>
    <row r="16" spans="1:11" s="176" customFormat="1" ht="12.75" customHeight="1" x14ac:dyDescent="0.2">
      <c r="A16" s="285" t="s">
        <v>250</v>
      </c>
      <c r="B16" s="297" t="s">
        <v>407</v>
      </c>
      <c r="C16" s="298"/>
      <c r="D16" s="298"/>
      <c r="E16" s="299"/>
      <c r="F16" s="303" t="s">
        <v>408</v>
      </c>
      <c r="G16" s="304"/>
      <c r="H16" s="305"/>
      <c r="I16" s="264">
        <v>0.25985975908995418</v>
      </c>
      <c r="J16" s="177" t="s">
        <v>398</v>
      </c>
      <c r="K16" s="254" t="s">
        <v>440</v>
      </c>
    </row>
    <row r="17" spans="1:11" s="176" customFormat="1" x14ac:dyDescent="0.2">
      <c r="A17" s="286"/>
      <c r="B17" s="300"/>
      <c r="C17" s="301"/>
      <c r="D17" s="301"/>
      <c r="E17" s="302"/>
      <c r="F17" s="306" t="s">
        <v>73</v>
      </c>
      <c r="G17" s="307"/>
      <c r="H17" s="308"/>
      <c r="I17" s="271"/>
      <c r="J17" s="178">
        <v>0.1</v>
      </c>
      <c r="K17" s="255"/>
    </row>
    <row r="18" spans="1:11" s="3" customFormat="1" ht="15.75" customHeight="1" x14ac:dyDescent="0.2">
      <c r="A18" s="241" t="s">
        <v>409</v>
      </c>
      <c r="B18" s="278" t="s">
        <v>410</v>
      </c>
      <c r="C18" s="279"/>
      <c r="D18" s="279"/>
      <c r="E18" s="179" t="s">
        <v>6</v>
      </c>
      <c r="F18" s="292" t="s">
        <v>408</v>
      </c>
      <c r="G18" s="244"/>
      <c r="H18" s="245"/>
      <c r="I18" s="180">
        <v>1.8744168512529129</v>
      </c>
      <c r="J18" s="293" t="s">
        <v>398</v>
      </c>
      <c r="K18" s="180" t="s">
        <v>440</v>
      </c>
    </row>
    <row r="19" spans="1:11" s="3" customFormat="1" ht="15.75" customHeight="1" x14ac:dyDescent="0.2">
      <c r="A19" s="289"/>
      <c r="B19" s="290"/>
      <c r="C19" s="276"/>
      <c r="D19" s="276"/>
      <c r="E19" s="181" t="s">
        <v>240</v>
      </c>
      <c r="F19" s="246"/>
      <c r="G19" s="247"/>
      <c r="H19" s="248"/>
      <c r="I19" s="180">
        <v>1.6517771896920228</v>
      </c>
      <c r="J19" s="294"/>
      <c r="K19" s="180" t="s">
        <v>440</v>
      </c>
    </row>
    <row r="20" spans="1:11" s="3" customFormat="1" ht="15.75" customHeight="1" x14ac:dyDescent="0.2">
      <c r="A20" s="242"/>
      <c r="B20" s="261"/>
      <c r="C20" s="291"/>
      <c r="D20" s="291"/>
      <c r="E20" s="181" t="s">
        <v>411</v>
      </c>
      <c r="F20" s="260" t="s">
        <v>412</v>
      </c>
      <c r="G20" s="260"/>
      <c r="H20" s="260"/>
      <c r="I20" s="180">
        <v>2.261899188947901</v>
      </c>
      <c r="J20" s="182">
        <v>1</v>
      </c>
      <c r="K20" s="180" t="s">
        <v>440</v>
      </c>
    </row>
    <row r="21" spans="1:11" s="3" customFormat="1" ht="15" customHeight="1" x14ac:dyDescent="0.2">
      <c r="A21" s="241" t="s">
        <v>413</v>
      </c>
      <c r="B21" s="278" t="s">
        <v>414</v>
      </c>
      <c r="C21" s="279"/>
      <c r="D21" s="279"/>
      <c r="E21" s="179" t="s">
        <v>6</v>
      </c>
      <c r="F21" s="292" t="s">
        <v>415</v>
      </c>
      <c r="G21" s="244"/>
      <c r="H21" s="245"/>
      <c r="I21" s="180">
        <v>1.1445279086893505</v>
      </c>
      <c r="J21" s="293" t="s">
        <v>398</v>
      </c>
      <c r="K21" s="180" t="s">
        <v>440</v>
      </c>
    </row>
    <row r="22" spans="1:11" s="3" customFormat="1" ht="15" customHeight="1" x14ac:dyDescent="0.2">
      <c r="A22" s="289"/>
      <c r="B22" s="290"/>
      <c r="C22" s="276"/>
      <c r="D22" s="276"/>
      <c r="E22" s="181" t="s">
        <v>240</v>
      </c>
      <c r="F22" s="246"/>
      <c r="G22" s="247"/>
      <c r="H22" s="248"/>
      <c r="I22" s="180">
        <v>1.1488042271166841</v>
      </c>
      <c r="J22" s="294"/>
      <c r="K22" s="180" t="s">
        <v>440</v>
      </c>
    </row>
    <row r="23" spans="1:11" s="3" customFormat="1" ht="15" customHeight="1" x14ac:dyDescent="0.2">
      <c r="A23" s="242"/>
      <c r="B23" s="261"/>
      <c r="C23" s="291"/>
      <c r="D23" s="291"/>
      <c r="E23" s="181" t="s">
        <v>411</v>
      </c>
      <c r="F23" s="260" t="s">
        <v>416</v>
      </c>
      <c r="G23" s="260"/>
      <c r="H23" s="260"/>
      <c r="I23" s="180">
        <v>1.1352920196840206</v>
      </c>
      <c r="J23" s="183">
        <v>1</v>
      </c>
      <c r="K23" s="180" t="s">
        <v>440</v>
      </c>
    </row>
    <row r="24" spans="1:11" s="176" customFormat="1" x14ac:dyDescent="0.2">
      <c r="A24" s="136">
        <v>3</v>
      </c>
      <c r="B24" s="284" t="s">
        <v>417</v>
      </c>
      <c r="C24" s="239"/>
      <c r="D24" s="239"/>
      <c r="E24" s="239"/>
      <c r="F24" s="240"/>
      <c r="G24" s="240"/>
      <c r="H24" s="240"/>
      <c r="I24" s="240"/>
      <c r="J24" s="240"/>
      <c r="K24" s="240"/>
    </row>
    <row r="25" spans="1:11" ht="24" customHeight="1" x14ac:dyDescent="0.2">
      <c r="A25" s="285" t="s">
        <v>12</v>
      </c>
      <c r="B25" s="278" t="s">
        <v>418</v>
      </c>
      <c r="C25" s="279"/>
      <c r="D25" s="279"/>
      <c r="E25" s="280"/>
      <c r="F25" s="281" t="s">
        <v>419</v>
      </c>
      <c r="G25" s="282"/>
      <c r="H25" s="283"/>
      <c r="I25" s="264">
        <v>0.20645427788481796</v>
      </c>
      <c r="J25" s="184" t="s">
        <v>420</v>
      </c>
      <c r="K25" s="264" t="s">
        <v>440</v>
      </c>
    </row>
    <row r="26" spans="1:11" x14ac:dyDescent="0.2">
      <c r="A26" s="286"/>
      <c r="B26" s="287"/>
      <c r="C26" s="267"/>
      <c r="D26" s="267"/>
      <c r="E26" s="268"/>
      <c r="F26" s="256" t="s">
        <v>401</v>
      </c>
      <c r="G26" s="257"/>
      <c r="H26" s="258"/>
      <c r="I26" s="271"/>
      <c r="J26" s="182">
        <v>0.25</v>
      </c>
      <c r="K26" s="288"/>
    </row>
    <row r="27" spans="1:11" s="3" customFormat="1" ht="28.5" customHeight="1" x14ac:dyDescent="0.2">
      <c r="A27" s="241" t="s">
        <v>14</v>
      </c>
      <c r="B27" s="243" t="s">
        <v>421</v>
      </c>
      <c r="C27" s="279"/>
      <c r="D27" s="279"/>
      <c r="E27" s="280"/>
      <c r="F27" s="249" t="s">
        <v>422</v>
      </c>
      <c r="G27" s="250"/>
      <c r="H27" s="251"/>
      <c r="I27" s="252">
        <v>3.8462849388255713E-2</v>
      </c>
      <c r="J27" s="184" t="s">
        <v>420</v>
      </c>
      <c r="K27" s="254" t="s">
        <v>440</v>
      </c>
    </row>
    <row r="28" spans="1:11" s="3" customFormat="1" x14ac:dyDescent="0.2">
      <c r="A28" s="242"/>
      <c r="B28" s="246"/>
      <c r="C28" s="247"/>
      <c r="D28" s="247"/>
      <c r="E28" s="248"/>
      <c r="F28" s="256" t="s">
        <v>401</v>
      </c>
      <c r="G28" s="257"/>
      <c r="H28" s="258"/>
      <c r="I28" s="253"/>
      <c r="J28" s="182">
        <v>0.25</v>
      </c>
      <c r="K28" s="255"/>
    </row>
    <row r="29" spans="1:11" s="3" customFormat="1" ht="36" customHeight="1" x14ac:dyDescent="0.2">
      <c r="A29" s="241" t="s">
        <v>256</v>
      </c>
      <c r="B29" s="278" t="s">
        <v>423</v>
      </c>
      <c r="C29" s="279"/>
      <c r="D29" s="279"/>
      <c r="E29" s="280"/>
      <c r="F29" s="281" t="s">
        <v>424</v>
      </c>
      <c r="G29" s="282"/>
      <c r="H29" s="283"/>
      <c r="I29" s="252">
        <v>0</v>
      </c>
      <c r="J29" s="184" t="s">
        <v>420</v>
      </c>
      <c r="K29" s="254" t="s">
        <v>440</v>
      </c>
    </row>
    <row r="30" spans="1:11" s="3" customFormat="1" x14ac:dyDescent="0.2">
      <c r="A30" s="242"/>
      <c r="B30" s="246"/>
      <c r="C30" s="247"/>
      <c r="D30" s="247"/>
      <c r="E30" s="248"/>
      <c r="F30" s="256" t="s">
        <v>401</v>
      </c>
      <c r="G30" s="257"/>
      <c r="H30" s="258"/>
      <c r="I30" s="253"/>
      <c r="J30" s="182">
        <v>0.05</v>
      </c>
      <c r="K30" s="255"/>
    </row>
    <row r="31" spans="1:11" s="3" customFormat="1" ht="14.25" customHeight="1" x14ac:dyDescent="0.2">
      <c r="A31" s="241" t="s">
        <v>260</v>
      </c>
      <c r="B31" s="275" t="s">
        <v>425</v>
      </c>
      <c r="C31" s="276"/>
      <c r="D31" s="276"/>
      <c r="E31" s="277"/>
      <c r="F31" s="272" t="s">
        <v>426</v>
      </c>
      <c r="G31" s="273"/>
      <c r="H31" s="274"/>
      <c r="I31" s="264">
        <v>0.328639283960451</v>
      </c>
      <c r="J31" s="183" t="s">
        <v>420</v>
      </c>
      <c r="K31" s="254" t="s">
        <v>440</v>
      </c>
    </row>
    <row r="32" spans="1:11" s="3" customFormat="1" x14ac:dyDescent="0.2">
      <c r="A32" s="242"/>
      <c r="B32" s="246"/>
      <c r="C32" s="247"/>
      <c r="D32" s="247"/>
      <c r="E32" s="248"/>
      <c r="F32" s="256" t="s">
        <v>401</v>
      </c>
      <c r="G32" s="257"/>
      <c r="H32" s="258"/>
      <c r="I32" s="271"/>
      <c r="J32" s="183">
        <v>5</v>
      </c>
      <c r="K32" s="255"/>
    </row>
    <row r="33" spans="1:11" s="185" customFormat="1" x14ac:dyDescent="0.2">
      <c r="A33" s="145">
        <v>4</v>
      </c>
      <c r="B33" s="238" t="s">
        <v>427</v>
      </c>
      <c r="C33" s="239"/>
      <c r="D33" s="239"/>
      <c r="E33" s="239"/>
      <c r="F33" s="240"/>
      <c r="G33" s="240"/>
      <c r="H33" s="240"/>
      <c r="I33" s="240"/>
      <c r="J33" s="240"/>
      <c r="K33" s="240"/>
    </row>
    <row r="34" spans="1:11" s="3" customFormat="1" ht="29.25" customHeight="1" x14ac:dyDescent="0.2">
      <c r="A34" s="241" t="s">
        <v>17</v>
      </c>
      <c r="B34" s="266" t="s">
        <v>428</v>
      </c>
      <c r="C34" s="244"/>
      <c r="D34" s="244"/>
      <c r="E34" s="245"/>
      <c r="F34" s="249" t="s">
        <v>428</v>
      </c>
      <c r="G34" s="250"/>
      <c r="H34" s="251"/>
      <c r="I34" s="252">
        <v>9.5757977885369151E-3</v>
      </c>
      <c r="J34" s="184" t="s">
        <v>420</v>
      </c>
      <c r="K34" s="254" t="s">
        <v>440</v>
      </c>
    </row>
    <row r="35" spans="1:11" s="3" customFormat="1" x14ac:dyDescent="0.2">
      <c r="A35" s="242"/>
      <c r="B35" s="267"/>
      <c r="C35" s="267"/>
      <c r="D35" s="267"/>
      <c r="E35" s="268"/>
      <c r="F35" s="256" t="s">
        <v>401</v>
      </c>
      <c r="G35" s="257"/>
      <c r="H35" s="258"/>
      <c r="I35" s="253"/>
      <c r="J35" s="182">
        <v>0.15</v>
      </c>
      <c r="K35" s="255"/>
    </row>
    <row r="36" spans="1:11" s="3" customFormat="1" ht="36" customHeight="1" x14ac:dyDescent="0.2">
      <c r="A36" s="241" t="s">
        <v>19</v>
      </c>
      <c r="B36" s="266" t="s">
        <v>429</v>
      </c>
      <c r="C36" s="244"/>
      <c r="D36" s="244"/>
      <c r="E36" s="245"/>
      <c r="F36" s="249" t="s">
        <v>429</v>
      </c>
      <c r="G36" s="269"/>
      <c r="H36" s="270"/>
      <c r="I36" s="264">
        <v>1.7590136687733765E-2</v>
      </c>
      <c r="J36" s="183" t="s">
        <v>420</v>
      </c>
      <c r="K36" s="254" t="s">
        <v>440</v>
      </c>
    </row>
    <row r="37" spans="1:11" s="3" customFormat="1" x14ac:dyDescent="0.2">
      <c r="A37" s="242"/>
      <c r="B37" s="267"/>
      <c r="C37" s="267"/>
      <c r="D37" s="267"/>
      <c r="E37" s="268"/>
      <c r="F37" s="272" t="s">
        <v>401</v>
      </c>
      <c r="G37" s="273"/>
      <c r="H37" s="274"/>
      <c r="I37" s="271"/>
      <c r="J37" s="183">
        <v>0.5</v>
      </c>
      <c r="K37" s="255"/>
    </row>
    <row r="38" spans="1:11" s="185" customFormat="1" x14ac:dyDescent="0.2">
      <c r="A38" s="145">
        <v>5</v>
      </c>
      <c r="B38" s="238" t="s">
        <v>430</v>
      </c>
      <c r="C38" s="239"/>
      <c r="D38" s="239"/>
      <c r="E38" s="239"/>
      <c r="F38" s="240"/>
      <c r="G38" s="240"/>
      <c r="H38" s="240"/>
      <c r="I38" s="240"/>
      <c r="J38" s="240"/>
      <c r="K38" s="240"/>
    </row>
    <row r="39" spans="1:11" s="3" customFormat="1" ht="23.25" customHeight="1" x14ac:dyDescent="0.2">
      <c r="A39" s="241" t="s">
        <v>431</v>
      </c>
      <c r="B39" s="259" t="s">
        <v>432</v>
      </c>
      <c r="C39" s="260"/>
      <c r="D39" s="260"/>
      <c r="E39" s="260"/>
      <c r="F39" s="249" t="s">
        <v>433</v>
      </c>
      <c r="G39" s="250"/>
      <c r="H39" s="251"/>
      <c r="I39" s="264">
        <v>0.17000001202720202</v>
      </c>
      <c r="J39" s="184" t="s">
        <v>420</v>
      </c>
      <c r="K39" s="254" t="s">
        <v>440</v>
      </c>
    </row>
    <row r="40" spans="1:11" s="3" customFormat="1" x14ac:dyDescent="0.2">
      <c r="A40" s="242"/>
      <c r="B40" s="260"/>
      <c r="C40" s="260"/>
      <c r="D40" s="260"/>
      <c r="E40" s="260"/>
      <c r="F40" s="256" t="s">
        <v>401</v>
      </c>
      <c r="G40" s="257"/>
      <c r="H40" s="258"/>
      <c r="I40" s="265"/>
      <c r="J40" s="182">
        <v>0.25</v>
      </c>
      <c r="K40" s="255"/>
    </row>
    <row r="41" spans="1:11" s="3" customFormat="1" x14ac:dyDescent="0.2">
      <c r="A41" s="241" t="s">
        <v>434</v>
      </c>
      <c r="B41" s="259" t="s">
        <v>435</v>
      </c>
      <c r="C41" s="260"/>
      <c r="D41" s="260"/>
      <c r="E41" s="260"/>
      <c r="F41" s="261" t="s">
        <v>436</v>
      </c>
      <c r="G41" s="262"/>
      <c r="H41" s="263"/>
      <c r="I41" s="264">
        <v>0.20948081257753309</v>
      </c>
      <c r="J41" s="183" t="s">
        <v>420</v>
      </c>
      <c r="K41" s="254" t="s">
        <v>440</v>
      </c>
    </row>
    <row r="42" spans="1:11" s="3" customFormat="1" x14ac:dyDescent="0.2">
      <c r="A42" s="242"/>
      <c r="B42" s="260"/>
      <c r="C42" s="260"/>
      <c r="D42" s="260"/>
      <c r="E42" s="260"/>
      <c r="F42" s="256" t="s">
        <v>401</v>
      </c>
      <c r="G42" s="257"/>
      <c r="H42" s="258"/>
      <c r="I42" s="265"/>
      <c r="J42" s="183">
        <v>0.5</v>
      </c>
      <c r="K42" s="255"/>
    </row>
    <row r="43" spans="1:11" s="185" customFormat="1" x14ac:dyDescent="0.2">
      <c r="A43" s="145">
        <v>6</v>
      </c>
      <c r="B43" s="238" t="s">
        <v>437</v>
      </c>
      <c r="C43" s="239"/>
      <c r="D43" s="239"/>
      <c r="E43" s="239"/>
      <c r="F43" s="240"/>
      <c r="G43" s="240"/>
      <c r="H43" s="240"/>
      <c r="I43" s="240"/>
      <c r="J43" s="240"/>
      <c r="K43" s="240"/>
    </row>
    <row r="44" spans="1:11" s="3" customFormat="1" x14ac:dyDescent="0.2">
      <c r="A44" s="241" t="s">
        <v>438</v>
      </c>
      <c r="B44" s="243" t="s">
        <v>439</v>
      </c>
      <c r="C44" s="244"/>
      <c r="D44" s="244"/>
      <c r="E44" s="245"/>
      <c r="F44" s="249" t="s">
        <v>439</v>
      </c>
      <c r="G44" s="250"/>
      <c r="H44" s="251"/>
      <c r="I44" s="252">
        <v>0.46232264698431141</v>
      </c>
      <c r="J44" s="183" t="s">
        <v>420</v>
      </c>
      <c r="K44" s="254" t="s">
        <v>440</v>
      </c>
    </row>
    <row r="45" spans="1:11" s="3" customFormat="1" x14ac:dyDescent="0.2">
      <c r="A45" s="242"/>
      <c r="B45" s="246"/>
      <c r="C45" s="247"/>
      <c r="D45" s="247"/>
      <c r="E45" s="248"/>
      <c r="F45" s="256" t="s">
        <v>401</v>
      </c>
      <c r="G45" s="257"/>
      <c r="H45" s="258"/>
      <c r="I45" s="253"/>
      <c r="J45" s="182">
        <v>1</v>
      </c>
      <c r="K45" s="255"/>
    </row>
  </sheetData>
  <mergeCells count="115">
    <mergeCell ref="B6:E6"/>
    <mergeCell ref="F6:K6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B15:E15"/>
    <mergeCell ref="F15:K15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B24:E24"/>
    <mergeCell ref="F24:K24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B33:E33"/>
    <mergeCell ref="F33:K33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B38:E38"/>
    <mergeCell ref="F38:K38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B43:E43"/>
    <mergeCell ref="F43:K43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</mergeCells>
  <dataValidations count="2">
    <dataValidation allowBlank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16:I23 I7:I14 I39:I42 I31:I32 I44:I45 I36"/>
    <dataValidation allowBlank="1" showInputMessage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34:I35 I25 I27:I30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view="pageBreakPreview" zoomScale="60" zoomScaleNormal="100" workbookViewId="0">
      <selection activeCell="A12" sqref="A12"/>
    </sheetView>
  </sheetViews>
  <sheetFormatPr defaultRowHeight="12.75" x14ac:dyDescent="0.2"/>
  <cols>
    <col min="1" max="1" width="6" style="132" customWidth="1"/>
    <col min="2" max="2" width="71.85546875" style="216" customWidth="1"/>
    <col min="3" max="3" width="19.28515625" style="132" customWidth="1"/>
    <col min="4" max="16384" width="9.140625" style="132"/>
  </cols>
  <sheetData>
    <row r="1" spans="1:3" s="129" customFormat="1" ht="15.75" x14ac:dyDescent="0.25">
      <c r="B1" s="187" t="s">
        <v>441</v>
      </c>
      <c r="C1" s="188" t="s">
        <v>442</v>
      </c>
    </row>
    <row r="2" spans="1:3" s="129" customFormat="1" ht="18.75" x14ac:dyDescent="0.25">
      <c r="A2" s="189"/>
      <c r="B2" s="189" t="s">
        <v>2</v>
      </c>
      <c r="C2" s="190">
        <v>45688</v>
      </c>
    </row>
    <row r="3" spans="1:3" s="129" customFormat="1" ht="29.25" customHeight="1" x14ac:dyDescent="0.25">
      <c r="A3" s="191">
        <v>1</v>
      </c>
      <c r="B3" s="192" t="s">
        <v>443</v>
      </c>
      <c r="C3" s="193"/>
    </row>
    <row r="4" spans="1:3" s="196" customFormat="1" ht="29.25" customHeight="1" x14ac:dyDescent="0.25">
      <c r="A4" s="194" t="s">
        <v>444</v>
      </c>
      <c r="B4" s="195" t="s">
        <v>445</v>
      </c>
      <c r="C4" s="193">
        <v>3613</v>
      </c>
    </row>
    <row r="5" spans="1:3" s="196" customFormat="1" ht="29.25" customHeight="1" x14ac:dyDescent="0.25">
      <c r="A5" s="194" t="s">
        <v>446</v>
      </c>
      <c r="B5" s="195" t="s">
        <v>447</v>
      </c>
      <c r="C5" s="193">
        <v>3579</v>
      </c>
    </row>
    <row r="6" spans="1:3" s="129" customFormat="1" ht="29.25" customHeight="1" x14ac:dyDescent="0.25">
      <c r="A6" s="191">
        <v>2</v>
      </c>
      <c r="B6" s="192" t="s">
        <v>448</v>
      </c>
      <c r="C6" s="193">
        <v>181</v>
      </c>
    </row>
    <row r="7" spans="1:3" s="129" customFormat="1" ht="29.25" customHeight="1" x14ac:dyDescent="0.25">
      <c r="A7" s="191"/>
      <c r="B7" s="197" t="s">
        <v>449</v>
      </c>
      <c r="C7" s="198"/>
    </row>
    <row r="8" spans="1:3" s="196" customFormat="1" ht="29.25" customHeight="1" x14ac:dyDescent="0.25">
      <c r="A8" s="194" t="s">
        <v>444</v>
      </c>
      <c r="B8" s="195" t="s">
        <v>450</v>
      </c>
      <c r="C8" s="193">
        <v>16</v>
      </c>
    </row>
    <row r="9" spans="1:3" s="196" customFormat="1" ht="29.25" customHeight="1" x14ac:dyDescent="0.25">
      <c r="A9" s="194" t="s">
        <v>446</v>
      </c>
      <c r="B9" s="195" t="s">
        <v>451</v>
      </c>
      <c r="C9" s="193">
        <v>18</v>
      </c>
    </row>
    <row r="10" spans="1:3" s="196" customFormat="1" ht="29.25" customHeight="1" x14ac:dyDescent="0.25">
      <c r="A10" s="194" t="s">
        <v>452</v>
      </c>
      <c r="B10" s="195" t="s">
        <v>453</v>
      </c>
      <c r="C10" s="193">
        <v>87</v>
      </c>
    </row>
    <row r="11" spans="1:3" s="202" customFormat="1" ht="29.25" customHeight="1" x14ac:dyDescent="0.25">
      <c r="A11" s="199" t="s">
        <v>454</v>
      </c>
      <c r="B11" s="200" t="s">
        <v>455</v>
      </c>
      <c r="C11" s="201">
        <v>60</v>
      </c>
    </row>
    <row r="12" spans="1:3" s="150" customFormat="1" ht="29.25" customHeight="1" x14ac:dyDescent="0.25">
      <c r="A12" s="203">
        <v>3</v>
      </c>
      <c r="B12" s="204" t="s">
        <v>456</v>
      </c>
      <c r="C12" s="205">
        <v>2862871</v>
      </c>
    </row>
    <row r="13" spans="1:3" s="150" customFormat="1" ht="29.25" customHeight="1" x14ac:dyDescent="0.25">
      <c r="A13" s="206"/>
      <c r="B13" s="207" t="s">
        <v>449</v>
      </c>
      <c r="C13" s="208"/>
    </row>
    <row r="14" spans="1:3" s="202" customFormat="1" ht="29.25" customHeight="1" x14ac:dyDescent="0.25">
      <c r="A14" s="209" t="s">
        <v>444</v>
      </c>
      <c r="B14" s="207" t="s">
        <v>457</v>
      </c>
      <c r="C14" s="201">
        <v>2748731</v>
      </c>
    </row>
    <row r="15" spans="1:3" s="202" customFormat="1" ht="29.25" customHeight="1" x14ac:dyDescent="0.25">
      <c r="A15" s="209" t="s">
        <v>446</v>
      </c>
      <c r="B15" s="207" t="s">
        <v>458</v>
      </c>
      <c r="C15" s="201">
        <v>67424</v>
      </c>
    </row>
    <row r="16" spans="1:3" s="202" customFormat="1" ht="29.25" customHeight="1" x14ac:dyDescent="0.25">
      <c r="A16" s="209" t="s">
        <v>452</v>
      </c>
      <c r="B16" s="207" t="s">
        <v>459</v>
      </c>
      <c r="C16" s="210">
        <v>46716</v>
      </c>
    </row>
    <row r="17" spans="1:3" s="202" customFormat="1" ht="29.25" customHeight="1" x14ac:dyDescent="0.25">
      <c r="A17" s="209"/>
      <c r="B17" s="207" t="s">
        <v>460</v>
      </c>
      <c r="C17" s="201" t="s">
        <v>461</v>
      </c>
    </row>
    <row r="18" spans="1:3" s="202" customFormat="1" ht="29.25" customHeight="1" x14ac:dyDescent="0.25">
      <c r="A18" s="209" t="s">
        <v>462</v>
      </c>
      <c r="B18" s="211" t="s">
        <v>463</v>
      </c>
      <c r="C18" s="201">
        <v>192</v>
      </c>
    </row>
    <row r="19" spans="1:3" s="202" customFormat="1" ht="29.25" customHeight="1" x14ac:dyDescent="0.25">
      <c r="A19" s="209" t="s">
        <v>462</v>
      </c>
      <c r="B19" s="211" t="s">
        <v>464</v>
      </c>
      <c r="C19" s="201">
        <v>180</v>
      </c>
    </row>
    <row r="20" spans="1:3" s="202" customFormat="1" ht="29.25" customHeight="1" x14ac:dyDescent="0.25">
      <c r="A20" s="209" t="s">
        <v>462</v>
      </c>
      <c r="B20" s="211" t="s">
        <v>465</v>
      </c>
      <c r="C20" s="201">
        <v>309</v>
      </c>
    </row>
    <row r="21" spans="1:3" s="202" customFormat="1" ht="29.25" customHeight="1" x14ac:dyDescent="0.25">
      <c r="A21" s="209" t="s">
        <v>462</v>
      </c>
      <c r="B21" s="211" t="s">
        <v>466</v>
      </c>
      <c r="C21" s="201">
        <v>0</v>
      </c>
    </row>
    <row r="22" spans="1:3" s="202" customFormat="1" ht="29.25" customHeight="1" x14ac:dyDescent="0.25">
      <c r="A22" s="209" t="s">
        <v>462</v>
      </c>
      <c r="B22" s="211" t="s">
        <v>467</v>
      </c>
      <c r="C22" s="201">
        <v>46035</v>
      </c>
    </row>
    <row r="23" spans="1:3" s="129" customFormat="1" ht="29.25" customHeight="1" x14ac:dyDescent="0.25">
      <c r="A23" s="212">
        <v>4</v>
      </c>
      <c r="B23" s="213" t="s">
        <v>468</v>
      </c>
      <c r="C23" s="214" t="s">
        <v>469</v>
      </c>
    </row>
    <row r="24" spans="1:3" s="202" customFormat="1" ht="29.25" customHeight="1" x14ac:dyDescent="0.25">
      <c r="A24" s="209" t="s">
        <v>444</v>
      </c>
      <c r="B24" s="207" t="s">
        <v>470</v>
      </c>
      <c r="C24" s="193" t="s">
        <v>471</v>
      </c>
    </row>
    <row r="25" spans="1:3" s="202" customFormat="1" ht="29.25" customHeight="1" x14ac:dyDescent="0.25">
      <c r="A25" s="209" t="s">
        <v>446</v>
      </c>
      <c r="B25" s="207" t="s">
        <v>472</v>
      </c>
      <c r="C25" s="193"/>
    </row>
    <row r="26" spans="1:3" s="129" customFormat="1" x14ac:dyDescent="0.25">
      <c r="B26" s="167"/>
    </row>
    <row r="27" spans="1:3" s="2" customFormat="1" x14ac:dyDescent="0.2">
      <c r="A27" s="11"/>
      <c r="B27" s="45" t="s">
        <v>128</v>
      </c>
      <c r="C27" s="11"/>
    </row>
    <row r="28" spans="1:3" s="2" customFormat="1" x14ac:dyDescent="0.2">
      <c r="A28" s="11"/>
      <c r="B28" s="45"/>
      <c r="C28" s="11"/>
    </row>
    <row r="29" spans="1:3" s="2" customFormat="1" x14ac:dyDescent="0.2">
      <c r="A29" s="11"/>
      <c r="B29" s="45" t="s">
        <v>129</v>
      </c>
      <c r="C29" s="11"/>
    </row>
    <row r="30" spans="1:3" x14ac:dyDescent="0.2">
      <c r="A30" s="129"/>
      <c r="B30" s="215"/>
    </row>
  </sheetData>
  <dataValidations count="1">
    <dataValidation type="whole" operator="greaterThanOrEqual" allowBlank="1" showErrorMessage="1" error="Введите как целое положительное число." sqref="C8 C4:C5">
      <formula1>0</formula1>
    </dataValidation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2025-02-10T12:51:35Z</dcterms:modified>
</cp:coreProperties>
</file>